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8400" windowHeight="22540" tabRatio="500"/>
  </bookViews>
  <sheets>
    <sheet name="COX Expression" sheetId="1" r:id="rId1"/>
    <sheet name="COX1 Miner Workup" sheetId="3" r:id="rId2"/>
    <sheet name="COX2 Miner Workup" sheetId="5" r:id="rId3"/>
    <sheet name="GAPDH Miner Workup" sheetId="2" r:id="rId4"/>
  </sheets>
  <calcPr calcId="140000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6" i="2" l="1"/>
  <c r="D173" i="2"/>
  <c r="D165" i="2"/>
  <c r="D157" i="2"/>
  <c r="D149" i="2"/>
  <c r="D183" i="2"/>
  <c r="D175" i="2"/>
  <c r="D172" i="2"/>
  <c r="D164" i="2"/>
  <c r="D156" i="2"/>
  <c r="D148" i="2"/>
  <c r="D182" i="2"/>
  <c r="D174" i="2"/>
  <c r="D171" i="2"/>
  <c r="D163" i="2"/>
  <c r="D155" i="2"/>
  <c r="D147" i="2"/>
  <c r="D181" i="2"/>
  <c r="D141" i="2"/>
  <c r="D170" i="2"/>
  <c r="D162" i="2"/>
  <c r="D154" i="2"/>
  <c r="D146" i="2"/>
  <c r="D180" i="2"/>
  <c r="D140" i="2"/>
  <c r="D169" i="2"/>
  <c r="D161" i="2"/>
  <c r="D153" i="2"/>
  <c r="D145" i="2"/>
  <c r="D179" i="2"/>
  <c r="D139" i="2"/>
  <c r="D168" i="2"/>
  <c r="D160" i="2"/>
  <c r="D152" i="2"/>
  <c r="D144" i="2"/>
  <c r="D178" i="2"/>
  <c r="D138" i="2"/>
  <c r="D167" i="2"/>
  <c r="D159" i="2"/>
  <c r="D151" i="2"/>
  <c r="D143" i="2"/>
  <c r="D177" i="2"/>
  <c r="D137" i="2"/>
  <c r="D166" i="2"/>
  <c r="D158" i="2"/>
  <c r="D150" i="2"/>
  <c r="D142" i="2"/>
  <c r="D129" i="2"/>
  <c r="D126" i="2"/>
  <c r="D118" i="2"/>
  <c r="D110" i="2"/>
  <c r="D102" i="2"/>
  <c r="D136" i="2"/>
  <c r="D128" i="2"/>
  <c r="D125" i="2"/>
  <c r="D117" i="2"/>
  <c r="D109" i="2"/>
  <c r="D101" i="2"/>
  <c r="D135" i="2"/>
  <c r="D127" i="2"/>
  <c r="D124" i="2"/>
  <c r="D116" i="2"/>
  <c r="D108" i="2"/>
  <c r="D100" i="2"/>
  <c r="D134" i="2"/>
  <c r="D94" i="2"/>
  <c r="D123" i="2"/>
  <c r="D115" i="2"/>
  <c r="D107" i="2"/>
  <c r="D99" i="2"/>
  <c r="D133" i="2"/>
  <c r="D93" i="2"/>
  <c r="D122" i="2"/>
  <c r="D114" i="2"/>
  <c r="D106" i="2"/>
  <c r="D98" i="2"/>
  <c r="D132" i="2"/>
  <c r="D92" i="2"/>
  <c r="D121" i="2"/>
  <c r="D113" i="2"/>
  <c r="D105" i="2"/>
  <c r="D97" i="2"/>
  <c r="D131" i="2"/>
  <c r="D91" i="2"/>
  <c r="D120" i="2"/>
  <c r="D112" i="2"/>
  <c r="D104" i="2"/>
  <c r="D96" i="2"/>
  <c r="D130" i="2"/>
  <c r="D90" i="2"/>
  <c r="D119" i="2"/>
  <c r="D111" i="2"/>
  <c r="D103" i="2"/>
  <c r="D95" i="2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CQ7" i="3"/>
  <c r="CP7" i="3"/>
  <c r="CO7" i="3"/>
  <c r="CN7" i="3"/>
  <c r="CM7" i="3"/>
  <c r="CL7" i="3"/>
  <c r="CK7" i="3"/>
  <c r="CJ7" i="3"/>
  <c r="CI7" i="3"/>
  <c r="CH7" i="3"/>
  <c r="CG7" i="3"/>
  <c r="CF7" i="3"/>
  <c r="CE7" i="3"/>
  <c r="CD7" i="3"/>
  <c r="CC7" i="3"/>
  <c r="CB7" i="3"/>
  <c r="CA7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N56" i="1"/>
  <c r="N57" i="1"/>
  <c r="N58" i="1"/>
  <c r="N59" i="1"/>
  <c r="N60" i="1"/>
  <c r="T56" i="1"/>
  <c r="U56" i="1"/>
  <c r="N51" i="1"/>
  <c r="N52" i="1"/>
  <c r="N53" i="1"/>
  <c r="N54" i="1"/>
  <c r="N55" i="1"/>
  <c r="T51" i="1"/>
  <c r="U51" i="1"/>
  <c r="N43" i="1"/>
  <c r="N44" i="1"/>
  <c r="N45" i="1"/>
  <c r="N46" i="1"/>
  <c r="N47" i="1"/>
  <c r="N48" i="1"/>
  <c r="N49" i="1"/>
  <c r="N50" i="1"/>
  <c r="T43" i="1"/>
  <c r="U43" i="1"/>
  <c r="N35" i="1"/>
  <c r="N36" i="1"/>
  <c r="N37" i="1"/>
  <c r="N38" i="1"/>
  <c r="N39" i="1"/>
  <c r="N40" i="1"/>
  <c r="N41" i="1"/>
  <c r="N42" i="1"/>
  <c r="T35" i="1"/>
  <c r="U35" i="1"/>
  <c r="N27" i="1"/>
  <c r="N28" i="1"/>
  <c r="N29" i="1"/>
  <c r="N30" i="1"/>
  <c r="N31" i="1"/>
  <c r="N32" i="1"/>
  <c r="N33" i="1"/>
  <c r="N34" i="1"/>
  <c r="T27" i="1"/>
  <c r="U27" i="1"/>
  <c r="N19" i="1"/>
  <c r="N20" i="1"/>
  <c r="N21" i="1"/>
  <c r="N22" i="1"/>
  <c r="N23" i="1"/>
  <c r="N24" i="1"/>
  <c r="N25" i="1"/>
  <c r="N26" i="1"/>
  <c r="T19" i="1"/>
  <c r="U19" i="1"/>
  <c r="N14" i="1"/>
  <c r="N15" i="1"/>
  <c r="N16" i="1"/>
  <c r="N17" i="1"/>
  <c r="N18" i="1"/>
  <c r="T14" i="1"/>
  <c r="U14" i="1"/>
  <c r="Q56" i="1"/>
  <c r="R56" i="1"/>
  <c r="Q51" i="1"/>
  <c r="R51" i="1"/>
  <c r="Q43" i="1"/>
  <c r="R43" i="1"/>
  <c r="Q35" i="1"/>
  <c r="R35" i="1"/>
  <c r="Q27" i="1"/>
  <c r="R27" i="1"/>
  <c r="Q19" i="1"/>
  <c r="R19" i="1"/>
  <c r="Q14" i="1"/>
  <c r="R14" i="1"/>
  <c r="C56" i="1"/>
  <c r="C57" i="1"/>
  <c r="C58" i="1"/>
  <c r="C59" i="1"/>
  <c r="C60" i="1"/>
  <c r="I56" i="1"/>
  <c r="J56" i="1"/>
  <c r="C51" i="1"/>
  <c r="C52" i="1"/>
  <c r="C53" i="1"/>
  <c r="C54" i="1"/>
  <c r="C55" i="1"/>
  <c r="I51" i="1"/>
  <c r="J51" i="1"/>
  <c r="C43" i="1"/>
  <c r="C44" i="1"/>
  <c r="C45" i="1"/>
  <c r="C46" i="1"/>
  <c r="C47" i="1"/>
  <c r="C48" i="1"/>
  <c r="C49" i="1"/>
  <c r="C50" i="1"/>
  <c r="I43" i="1"/>
  <c r="J43" i="1"/>
  <c r="C35" i="1"/>
  <c r="C36" i="1"/>
  <c r="C37" i="1"/>
  <c r="C38" i="1"/>
  <c r="C39" i="1"/>
  <c r="C40" i="1"/>
  <c r="C41" i="1"/>
  <c r="C42" i="1"/>
  <c r="I35" i="1"/>
  <c r="J35" i="1"/>
  <c r="C27" i="1"/>
  <c r="C28" i="1"/>
  <c r="C29" i="1"/>
  <c r="C30" i="1"/>
  <c r="C31" i="1"/>
  <c r="C32" i="1"/>
  <c r="C33" i="1"/>
  <c r="C34" i="1"/>
  <c r="I27" i="1"/>
  <c r="J27" i="1"/>
  <c r="C19" i="1"/>
  <c r="C20" i="1"/>
  <c r="C21" i="1"/>
  <c r="C22" i="1"/>
  <c r="C23" i="1"/>
  <c r="C24" i="1"/>
  <c r="C25" i="1"/>
  <c r="C26" i="1"/>
  <c r="I19" i="1"/>
  <c r="J19" i="1"/>
  <c r="C14" i="1"/>
  <c r="C15" i="1"/>
  <c r="C16" i="1"/>
  <c r="C17" i="1"/>
  <c r="C18" i="1"/>
  <c r="I14" i="1"/>
  <c r="J14" i="1"/>
  <c r="F56" i="1"/>
  <c r="G56" i="1"/>
  <c r="F51" i="1"/>
  <c r="G51" i="1"/>
  <c r="F43" i="1"/>
  <c r="G43" i="1"/>
  <c r="F35" i="1"/>
  <c r="G35" i="1"/>
  <c r="F27" i="1"/>
  <c r="G27" i="1"/>
  <c r="F19" i="1"/>
  <c r="G19" i="1"/>
  <c r="F14" i="1"/>
  <c r="G14" i="1"/>
  <c r="S56" i="1"/>
  <c r="P56" i="1"/>
  <c r="S51" i="1"/>
  <c r="P51" i="1"/>
  <c r="S43" i="1"/>
  <c r="P43" i="1"/>
  <c r="S35" i="1"/>
  <c r="P35" i="1"/>
  <c r="S27" i="1"/>
  <c r="P27" i="1"/>
  <c r="S19" i="1"/>
  <c r="P19" i="1"/>
  <c r="S14" i="1"/>
  <c r="P14" i="1"/>
  <c r="H19" i="1"/>
  <c r="H14" i="1"/>
  <c r="E56" i="1"/>
  <c r="E51" i="1"/>
  <c r="E43" i="1"/>
  <c r="E35" i="1"/>
  <c r="E27" i="1"/>
  <c r="H56" i="1"/>
  <c r="H51" i="1"/>
  <c r="H43" i="1"/>
  <c r="H35" i="1"/>
  <c r="H27" i="1"/>
  <c r="E19" i="1"/>
  <c r="E14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B7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B3" i="1"/>
</calcChain>
</file>

<file path=xl/sharedStrings.xml><?xml version="1.0" encoding="utf-8"?>
<sst xmlns="http://schemas.openxmlformats.org/spreadsheetml/2006/main" count="2126" uniqueCount="624">
  <si>
    <t>ReplicateSampleNames:</t>
  </si>
  <si>
    <t>GAPDH_G1C1</t>
  </si>
  <si>
    <t>GAPDH_G1E1</t>
  </si>
  <si>
    <t>GAPDH_G3C1</t>
  </si>
  <si>
    <t>GAPDH_G3E1</t>
  </si>
  <si>
    <t>GAPDH_DG3C1</t>
  </si>
  <si>
    <t>GAPDH_Mantle3C4</t>
  </si>
  <si>
    <t>GAPDH_G1C2</t>
  </si>
  <si>
    <t>GAPDH_G1E2</t>
  </si>
  <si>
    <t>GAPDH_G3C2</t>
  </si>
  <si>
    <t>GAPDH_G3E2</t>
  </si>
  <si>
    <t>GAPDH_DG3C2</t>
  </si>
  <si>
    <t>GAPDH_Mantle3C6</t>
  </si>
  <si>
    <t>GAPDH_G1C3</t>
  </si>
  <si>
    <t>GAPDH_G1E3</t>
  </si>
  <si>
    <t>GAPDH_G3C3</t>
  </si>
  <si>
    <t>GAPDH_G3E3</t>
  </si>
  <si>
    <t>GAPDH_DG3C3</t>
  </si>
  <si>
    <t>GAPDH_Muscle3C1</t>
  </si>
  <si>
    <t>GAPDH_G1C4</t>
  </si>
  <si>
    <t>GAPDH_G1E4</t>
  </si>
  <si>
    <t>GAPDH_G3C4</t>
  </si>
  <si>
    <t>GAPDH_G3E4</t>
  </si>
  <si>
    <t>GAPDH_DG3C4</t>
  </si>
  <si>
    <t>GAPDH_Muscle3C2</t>
  </si>
  <si>
    <t>GAPDH_G1C5</t>
  </si>
  <si>
    <t>GAPDH_G1E5</t>
  </si>
  <si>
    <t>GAPDH_G3C5</t>
  </si>
  <si>
    <t>GAPDH_G3E5</t>
  </si>
  <si>
    <t>GAPDH_DG3C6</t>
  </si>
  <si>
    <t>GAPDH_Muscle3C3</t>
  </si>
  <si>
    <t>GAPDH_G1C6</t>
  </si>
  <si>
    <t>GAPDH_G1E6</t>
  </si>
  <si>
    <t>GAPDH_G3C6</t>
  </si>
  <si>
    <t>GAPDH_G3E6</t>
  </si>
  <si>
    <t>GAPDH_Mantle3C1</t>
  </si>
  <si>
    <t>GAPDH_Muscle3C4</t>
  </si>
  <si>
    <t>GAPDH_G1C7</t>
  </si>
  <si>
    <t>GAPDH_G1E7</t>
  </si>
  <si>
    <t>GAPDH_G3C7</t>
  </si>
  <si>
    <t>GAPDH_G3E7</t>
  </si>
  <si>
    <t>GAPDH_Mantle3C2</t>
  </si>
  <si>
    <t>GAPDH_Muscle3C6</t>
  </si>
  <si>
    <t>GAPDH_G1C8</t>
  </si>
  <si>
    <t>GAPDH_G1E8</t>
  </si>
  <si>
    <t>GAPDH_G3C8</t>
  </si>
  <si>
    <t>GAPDH_G3E8</t>
  </si>
  <si>
    <t>GAPDH_Mantle3C3</t>
  </si>
  <si>
    <t>R0</t>
  </si>
  <si>
    <t>COX1_G1C1</t>
  </si>
  <si>
    <t>COX1_G1E1</t>
  </si>
  <si>
    <t>COX1_G3C1</t>
  </si>
  <si>
    <t>COX1_G3E1</t>
  </si>
  <si>
    <t>COX1_DG3C1</t>
  </si>
  <si>
    <t>COX1_Mantle3C4</t>
  </si>
  <si>
    <t>COX1_G1C2</t>
  </si>
  <si>
    <t>COX1_G1E2</t>
  </si>
  <si>
    <t>COX1_G3C2</t>
  </si>
  <si>
    <t>COX1_G3E2</t>
  </si>
  <si>
    <t>COX1_DG3C2</t>
  </si>
  <si>
    <t>COX1_Mantle3C6</t>
  </si>
  <si>
    <t>COX1_G1C3</t>
  </si>
  <si>
    <t>COX1_G1E3</t>
  </si>
  <si>
    <t>COX1_G3C3</t>
  </si>
  <si>
    <t>COX1_G3E3</t>
  </si>
  <si>
    <t>COX1_DG3C3</t>
  </si>
  <si>
    <t>COX1_Muscle3C1</t>
  </si>
  <si>
    <t>COX1_G1C4</t>
  </si>
  <si>
    <t>COX1_G1E4</t>
  </si>
  <si>
    <t>COX1_G3C4</t>
  </si>
  <si>
    <t>COX1_G3E4</t>
  </si>
  <si>
    <t>COX1_DG3C4</t>
  </si>
  <si>
    <t>COX1_Muscle3C2</t>
  </si>
  <si>
    <t>COX1_G1C5</t>
  </si>
  <si>
    <t>COX1_G1E5</t>
  </si>
  <si>
    <t>COX1_G3C5</t>
  </si>
  <si>
    <t>COX1_G3E5</t>
  </si>
  <si>
    <t>COX1_DG3C6</t>
  </si>
  <si>
    <t>COX1_Muscle3C3</t>
  </si>
  <si>
    <t>COX1_G1C6</t>
  </si>
  <si>
    <t>COX1_G1E6</t>
  </si>
  <si>
    <t>COX1_G3C6</t>
  </si>
  <si>
    <t>COX1_G3E6</t>
  </si>
  <si>
    <t>COX1_Mantle3C1</t>
  </si>
  <si>
    <t>COX1_Muscle3C4</t>
  </si>
  <si>
    <t>COX1_G1C7</t>
  </si>
  <si>
    <t>COX1_G1E7</t>
  </si>
  <si>
    <t>COX1_G3C7</t>
  </si>
  <si>
    <t>COX1_G3E7</t>
  </si>
  <si>
    <t>COX1_Mantle3C2</t>
  </si>
  <si>
    <t>COX1_Muscle3C6</t>
  </si>
  <si>
    <t>COX1_G1C8</t>
  </si>
  <si>
    <t>COX1_G1E8</t>
  </si>
  <si>
    <t>COX1_G3C8</t>
  </si>
  <si>
    <t>COX1_G3E8</t>
  </si>
  <si>
    <t>COX1_Mantle3C3</t>
  </si>
  <si>
    <t>COX2_G1C1</t>
  </si>
  <si>
    <t>COX2_G1E1</t>
  </si>
  <si>
    <t>COX2_G3C1</t>
  </si>
  <si>
    <t>COX2_G3E1</t>
  </si>
  <si>
    <t>COX2_DG3C1</t>
  </si>
  <si>
    <t>COX2_Mantle3C4</t>
  </si>
  <si>
    <t>COX2_G1C2</t>
  </si>
  <si>
    <t>COX2_G1E2</t>
  </si>
  <si>
    <t>COX2_G3C2</t>
  </si>
  <si>
    <t>COX2_G3E2</t>
  </si>
  <si>
    <t>COX2_DG3C2</t>
  </si>
  <si>
    <t>COX2_Mantle3C6</t>
  </si>
  <si>
    <t>COX2_G1C3</t>
  </si>
  <si>
    <t>COX2_G1E3</t>
  </si>
  <si>
    <t>COX2_G3C3</t>
  </si>
  <si>
    <t>COX2_G3E3</t>
  </si>
  <si>
    <t>COX2_DG3C3</t>
  </si>
  <si>
    <t>COX2_Muscle3C1</t>
  </si>
  <si>
    <t>COX2_G1C4</t>
  </si>
  <si>
    <t>COX2_G1E4</t>
  </si>
  <si>
    <t>COX2_G3C4</t>
  </si>
  <si>
    <t>COX2_G3E4</t>
  </si>
  <si>
    <t>COX2_DG3C4</t>
  </si>
  <si>
    <t>COX2_Muscle3C2</t>
  </si>
  <si>
    <t>COX2_G1C5</t>
  </si>
  <si>
    <t>COX2_G1E5</t>
  </si>
  <si>
    <t>COX2_G3C5</t>
  </si>
  <si>
    <t>COX2_G3E5</t>
  </si>
  <si>
    <t>COX2_DG3C6</t>
  </si>
  <si>
    <t>COX2_Muscle3C3</t>
  </si>
  <si>
    <t>COX2_G1C6</t>
  </si>
  <si>
    <t>COX2_G1E6</t>
  </si>
  <si>
    <t>COX2_G3C6</t>
  </si>
  <si>
    <t>COX2_G3E6</t>
  </si>
  <si>
    <t>COX2_Mantle3C1</t>
  </si>
  <si>
    <t>COX2_Muscle3C4</t>
  </si>
  <si>
    <t>COX2_G1C7</t>
  </si>
  <si>
    <t>COX2_G1E7</t>
  </si>
  <si>
    <t>COX2_G3C7</t>
  </si>
  <si>
    <t>COX2_G3E7</t>
  </si>
  <si>
    <t>COX2_Mantle3C2</t>
  </si>
  <si>
    <t>COX2_Muscle3C6</t>
  </si>
  <si>
    <t>COX2_G1C8</t>
  </si>
  <si>
    <t>COX2_G1E8</t>
  </si>
  <si>
    <t>COX2_G3C8</t>
  </si>
  <si>
    <t>COX2_G3E8</t>
  </si>
  <si>
    <t>COX2_Mantle3C3</t>
  </si>
  <si>
    <t>Normalized R0 to GAPDH</t>
  </si>
  <si>
    <t>Std. Dev.</t>
  </si>
  <si>
    <t>Std. Error</t>
  </si>
  <si>
    <t>Group</t>
  </si>
  <si>
    <t>Dg/Gonad</t>
  </si>
  <si>
    <t>Gill Control 1hr</t>
  </si>
  <si>
    <t>Gill Exp 1hr</t>
  </si>
  <si>
    <t>Gill Control 3hr</t>
  </si>
  <si>
    <t>Gill Exp 3hr</t>
  </si>
  <si>
    <t>Mantle</t>
  </si>
  <si>
    <t>Muscle</t>
  </si>
  <si>
    <t>Fold Over Min.</t>
  </si>
  <si>
    <t>Avg. R0</t>
  </si>
  <si>
    <t>Avg. Fold Over Min.</t>
  </si>
  <si>
    <t>Std. Dev</t>
  </si>
  <si>
    <t>COX1</t>
  </si>
  <si>
    <t>COX2</t>
  </si>
  <si>
    <t>_1</t>
  </si>
  <si>
    <t>_2</t>
  </si>
  <si>
    <t>GAPDH_</t>
  </si>
  <si>
    <t>G1C1</t>
  </si>
  <si>
    <t>G1E1</t>
  </si>
  <si>
    <t>G3C1</t>
  </si>
  <si>
    <t>G3E1</t>
  </si>
  <si>
    <t>DG3C1</t>
  </si>
  <si>
    <t>Mantle3C4</t>
  </si>
  <si>
    <t>G1C2</t>
  </si>
  <si>
    <t>G1E2</t>
  </si>
  <si>
    <t>G3C2</t>
  </si>
  <si>
    <t>G3E2</t>
  </si>
  <si>
    <t>DG3C2</t>
  </si>
  <si>
    <t>Mantle3C6</t>
  </si>
  <si>
    <t>G1C3</t>
  </si>
  <si>
    <t>G1E3</t>
  </si>
  <si>
    <t>G3C3</t>
  </si>
  <si>
    <t>G3E3</t>
  </si>
  <si>
    <t>DG3C3</t>
  </si>
  <si>
    <t>Muscle3C1</t>
  </si>
  <si>
    <t>G1C4</t>
  </si>
  <si>
    <t>G1E4</t>
  </si>
  <si>
    <t>G3C4</t>
  </si>
  <si>
    <t>G3E4</t>
  </si>
  <si>
    <t>DG3C4</t>
  </si>
  <si>
    <t>Muscle3C2</t>
  </si>
  <si>
    <t>G1C5</t>
  </si>
  <si>
    <t>G1E5</t>
  </si>
  <si>
    <t>G3C5</t>
  </si>
  <si>
    <t>G3E5</t>
  </si>
  <si>
    <t>DG3C6</t>
  </si>
  <si>
    <t>Muscle3C3</t>
  </si>
  <si>
    <t>G1C6</t>
  </si>
  <si>
    <t>G1E6</t>
  </si>
  <si>
    <t>G3C6</t>
  </si>
  <si>
    <t>G3E6</t>
  </si>
  <si>
    <t>Mantle3C1</t>
  </si>
  <si>
    <t>Muscle3C4</t>
  </si>
  <si>
    <t>G1C7</t>
  </si>
  <si>
    <t>G1E7</t>
  </si>
  <si>
    <t>G3C7</t>
  </si>
  <si>
    <t>G3E7</t>
  </si>
  <si>
    <t>Mantle3C2</t>
  </si>
  <si>
    <t>Muscle3C6</t>
  </si>
  <si>
    <t>G1C8</t>
  </si>
  <si>
    <t>G1E8</t>
  </si>
  <si>
    <t>G3C8</t>
  </si>
  <si>
    <t>G3E8</t>
  </si>
  <si>
    <t>Mantle3C3</t>
  </si>
  <si>
    <t>Cycle</t>
  </si>
  <si>
    <t>A7</t>
  </si>
  <si>
    <t>A8</t>
  </si>
  <si>
    <t>A9</t>
  </si>
  <si>
    <t>A10</t>
  </si>
  <si>
    <t>A11</t>
  </si>
  <si>
    <t>A12</t>
  </si>
  <si>
    <t>B7</t>
  </si>
  <si>
    <t>B8</t>
  </si>
  <si>
    <t>B9</t>
  </si>
  <si>
    <t>B10</t>
  </si>
  <si>
    <t>B11</t>
  </si>
  <si>
    <t>B12</t>
  </si>
  <si>
    <t>C7</t>
  </si>
  <si>
    <t>C8</t>
  </si>
  <si>
    <t>C9</t>
  </si>
  <si>
    <t>C10</t>
  </si>
  <si>
    <t>C11</t>
  </si>
  <si>
    <t>C12</t>
  </si>
  <si>
    <t>D7</t>
  </si>
  <si>
    <t>D8</t>
  </si>
  <si>
    <t>D9</t>
  </si>
  <si>
    <t>D10</t>
  </si>
  <si>
    <t>D11</t>
  </si>
  <si>
    <t>D12</t>
  </si>
  <si>
    <t>E7</t>
  </si>
  <si>
    <t>E8</t>
  </si>
  <si>
    <t>E9</t>
  </si>
  <si>
    <t>E10</t>
  </si>
  <si>
    <t>E11</t>
  </si>
  <si>
    <t>E12</t>
  </si>
  <si>
    <t>F7</t>
  </si>
  <si>
    <t>F8</t>
  </si>
  <si>
    <t>F9</t>
  </si>
  <si>
    <t>F10</t>
  </si>
  <si>
    <t>F11</t>
  </si>
  <si>
    <t>F12</t>
  </si>
  <si>
    <t>G7</t>
  </si>
  <si>
    <t>G8</t>
  </si>
  <si>
    <t>G9</t>
  </si>
  <si>
    <t>G10</t>
  </si>
  <si>
    <t>G11</t>
  </si>
  <si>
    <t>G12</t>
  </si>
  <si>
    <t>H7</t>
  </si>
  <si>
    <t>H8</t>
  </si>
  <si>
    <t>H9</t>
  </si>
  <si>
    <t>H10</t>
  </si>
  <si>
    <t>H11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</si>
  <si>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</si>
  <si>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</si>
  <si>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</si>
  <si>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</si>
  <si>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</si>
  <si>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</si>
  <si>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</si>
  <si>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</si>
  <si>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</si>
  <si>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</si>
  <si>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</si>
  <si>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</si>
  <si>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</si>
  <si>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</si>
  <si>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</si>
  <si>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</si>
  <si>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</si>
  <si>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</si>
  <si>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</si>
  <si>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</si>
  <si>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</si>
  <si>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</si>
  <si>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</si>
  <si>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</si>
  <si>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</si>
  <si>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</si>
  <si>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</si>
  <si>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</si>
  <si>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</si>
  <si>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</si>
  <si>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</si>
  <si>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</si>
  <si>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</si>
  <si>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</si>
  <si>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</si>
  <si>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</si>
  <si>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G1</t>
  </si>
  <si>
    <t>G2</t>
  </si>
  <si>
    <t>G3</t>
  </si>
  <si>
    <t>G4</t>
  </si>
  <si>
    <t>G5</t>
  </si>
  <si>
    <t>G6</t>
  </si>
  <si>
    <t>H1</t>
  </si>
  <si>
    <t>H2</t>
  </si>
  <si>
    <t>H3</t>
  </si>
  <si>
    <t>H4</t>
  </si>
  <si>
    <t>H5</t>
  </si>
  <si>
    <t>SampleNames:</t>
  </si>
  <si>
    <t>GAPDH_G1C1_1</t>
  </si>
  <si>
    <t>GAPDH_G1E1_1</t>
  </si>
  <si>
    <t>GAPDH_G3C1_1</t>
  </si>
  <si>
    <t>GAPDH_G3E1_1</t>
  </si>
  <si>
    <t>GAPDH_DG3C1_1</t>
  </si>
  <si>
    <t>GAPDH_Mantle3C4_1</t>
  </si>
  <si>
    <t>GAPDH_G1C2_1</t>
  </si>
  <si>
    <t>GAPDH_G1E2_1</t>
  </si>
  <si>
    <t>GAPDH_G3C2_1</t>
  </si>
  <si>
    <t>GAPDH_G3E2_1</t>
  </si>
  <si>
    <t>GAPDH_DG3C2_1</t>
  </si>
  <si>
    <t>GAPDH_Mantle3C6_1</t>
  </si>
  <si>
    <t>GAPDH_G1C3_1</t>
  </si>
  <si>
    <t>GAPDH_G1E3_1</t>
  </si>
  <si>
    <t>GAPDH_G3C3_1</t>
  </si>
  <si>
    <t>GAPDH_G3E3_1</t>
  </si>
  <si>
    <t>GAPDH_DG3C3_1</t>
  </si>
  <si>
    <t>GAPDH_Muscle3C1_1</t>
  </si>
  <si>
    <t>GAPDH_G1C4_1</t>
  </si>
  <si>
    <t>GAPDH_G1E4_1</t>
  </si>
  <si>
    <t>GAPDH_G3C4_1</t>
  </si>
  <si>
    <t>GAPDH_G3E4_1</t>
  </si>
  <si>
    <t>GAPDH_DG3C4_1</t>
  </si>
  <si>
    <t>GAPDH_Muscle3C2_1</t>
  </si>
  <si>
    <t>GAPDH_G1C5_1</t>
  </si>
  <si>
    <t>GAPDH_G1E5_1</t>
  </si>
  <si>
    <t>GAPDH_G3C5_1</t>
  </si>
  <si>
    <t>GAPDH_G3E5_1</t>
  </si>
  <si>
    <t>GAPDH_DG3C6_1</t>
  </si>
  <si>
    <t>GAPDH_Muscle3C3_1</t>
  </si>
  <si>
    <t>GAPDH_G1C6_1</t>
  </si>
  <si>
    <t>GAPDH_G1E6_1</t>
  </si>
  <si>
    <t>GAPDH_G3C6_1</t>
  </si>
  <si>
    <t>GAPDH_G3E6_1</t>
  </si>
  <si>
    <t>GAPDH_Mantle3C1_1</t>
  </si>
  <si>
    <t>GAPDH_Muscle3C4_1</t>
  </si>
  <si>
    <t>GAPDH_G1C7_1</t>
  </si>
  <si>
    <t>GAPDH_G1E7_1</t>
  </si>
  <si>
    <t>GAPDH_G3C7_1</t>
  </si>
  <si>
    <t>GAPDH_G3E7_1</t>
  </si>
  <si>
    <t>GAPDH_Mantle3C2_1</t>
  </si>
  <si>
    <t>GAPDH_Muscle3C6_1</t>
  </si>
  <si>
    <t>GAPDH_G1C8_1</t>
  </si>
  <si>
    <t>GAPDH_G1E8_1</t>
  </si>
  <si>
    <t>GAPDH_G3C8_1</t>
  </si>
  <si>
    <t>GAPDH_G3E8_1</t>
  </si>
  <si>
    <t>GAPDH_Mantle3C3_1</t>
  </si>
  <si>
    <t>GAPDH_G1C1_2</t>
  </si>
  <si>
    <t>GAPDH_G1E1_2</t>
  </si>
  <si>
    <t>GAPDH_G3C1_2</t>
  </si>
  <si>
    <t>GAPDH_G3E1_2</t>
  </si>
  <si>
    <t>GAPDH_DG3C1_2</t>
  </si>
  <si>
    <t>GAPDH_Mantle3C4_2</t>
  </si>
  <si>
    <t>GAPDH_G1C2_2</t>
  </si>
  <si>
    <t>GAPDH_G1E2_2</t>
  </si>
  <si>
    <t>GAPDH_G3C2_2</t>
  </si>
  <si>
    <t>GAPDH_G3E2_2</t>
  </si>
  <si>
    <t>GAPDH_DG3C2_2</t>
  </si>
  <si>
    <t>GAPDH_Mantle3C6_2</t>
  </si>
  <si>
    <t>GAPDH_G1C3_2</t>
  </si>
  <si>
    <t>GAPDH_G1E3_2</t>
  </si>
  <si>
    <t>GAPDH_G3C3_2</t>
  </si>
  <si>
    <t>GAPDH_G3E3_2</t>
  </si>
  <si>
    <t>GAPDH_DG3C3_2</t>
  </si>
  <si>
    <t>GAPDH_Muscle3C1_2</t>
  </si>
  <si>
    <t>GAPDH_G1C4_2</t>
  </si>
  <si>
    <t>GAPDH_G1E4_2</t>
  </si>
  <si>
    <t>GAPDH_G3C4_2</t>
  </si>
  <si>
    <t>GAPDH_G3E4_2</t>
  </si>
  <si>
    <t>GAPDH_DG3C4_2</t>
  </si>
  <si>
    <t>GAPDH_Muscle3C2_2</t>
  </si>
  <si>
    <t>GAPDH_G1C5_2</t>
  </si>
  <si>
    <t>GAPDH_G1E5_2</t>
  </si>
  <si>
    <t>GAPDH_G3C5_2</t>
  </si>
  <si>
    <t>GAPDH_G3E5_2</t>
  </si>
  <si>
    <t>GAPDH_DG3C6_2</t>
  </si>
  <si>
    <t>GAPDH_Muscle3C3_2</t>
  </si>
  <si>
    <t>GAPDH_G1C6_2</t>
  </si>
  <si>
    <t>GAPDH_G1E6_2</t>
  </si>
  <si>
    <t>GAPDH_G3C6_2</t>
  </si>
  <si>
    <t>GAPDH_G3E6_2</t>
  </si>
  <si>
    <t>GAPDH_Mantle3C1_2</t>
  </si>
  <si>
    <t>GAPDH_Muscle3C4_2</t>
  </si>
  <si>
    <t>GAPDH_G1C7_2</t>
  </si>
  <si>
    <t>GAPDH_G1E7_2</t>
  </si>
  <si>
    <t>GAPDH_G3C7_2</t>
  </si>
  <si>
    <t>GAPDH_G3E7_2</t>
  </si>
  <si>
    <t>GAPDH_Mantle3C2_2</t>
  </si>
  <si>
    <t>GAPDH_Muscle3C6_2</t>
  </si>
  <si>
    <t>GAPDH_G1C8_2</t>
  </si>
  <si>
    <t>GAPDH_G1E8_2</t>
  </si>
  <si>
    <t>GAPDH_G3C8_2</t>
  </si>
  <si>
    <t>GAPDH_G3E8_2</t>
  </si>
  <si>
    <t>GAPDH_Mantle3C3_2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</si>
  <si>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</si>
  <si>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</si>
  <si>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</si>
  <si>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</si>
  <si>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</si>
  <si>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</si>
  <si>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</si>
  <si>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</si>
  <si>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</si>
  <si>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</si>
  <si>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</si>
  <si>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</si>
  <si>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</si>
  <si>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</si>
  <si>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</si>
  <si>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</si>
  <si>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</si>
  <si>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</si>
  <si>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</si>
  <si>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</si>
  <si>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</si>
  <si>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</si>
  <si>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</si>
  <si>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</si>
  <si>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</si>
  <si>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</si>
  <si>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</si>
  <si>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GAPDH</t>
  </si>
  <si>
    <t>AverageEfficiency_OfGenes:</t>
  </si>
  <si>
    <t>Stdev_OfGenesEfficiency:</t>
  </si>
  <si>
    <t>MeanCV%_OfGenesEfficiencies</t>
  </si>
  <si>
    <t>MeanCV%_OfGenesCTs</t>
  </si>
  <si>
    <t>Successfully finished! ------Thanks for using Realtime PCR Miner (Version 3.0, Author: Dr. Sheng Zhao, Email: windupzs@gmail.com).</t>
  </si>
  <si>
    <t>COX1_</t>
  </si>
  <si>
    <t>COX1_G1C1_1</t>
  </si>
  <si>
    <t>COX1_G1E1_1</t>
  </si>
  <si>
    <t>COX1_G3C1_1</t>
  </si>
  <si>
    <t>COX1_G3E1_1</t>
  </si>
  <si>
    <t>COX1_DG3C1_1</t>
  </si>
  <si>
    <t>COX1_Mantle3C4_1</t>
  </si>
  <si>
    <t>COX1_G1C1_2</t>
  </si>
  <si>
    <t>COX1_G1E1_2</t>
  </si>
  <si>
    <t>COX1_G3C1_2</t>
  </si>
  <si>
    <t>COX1_G3E1_2</t>
  </si>
  <si>
    <t>COX1_DG3C1_2</t>
  </si>
  <si>
    <t>COX1_Mantle3C4_2</t>
  </si>
  <si>
    <t>COX1_G1C2_1</t>
  </si>
  <si>
    <t>COX1_G1E2_1</t>
  </si>
  <si>
    <t>COX1_G3C2_1</t>
  </si>
  <si>
    <t>COX1_G3E2_1</t>
  </si>
  <si>
    <t>COX1_DG3C2_1</t>
  </si>
  <si>
    <t>COX1_Mantle3C6_1</t>
  </si>
  <si>
    <t>COX1_G1C2_2</t>
  </si>
  <si>
    <t>COX1_G1E2_2</t>
  </si>
  <si>
    <t>COX1_G3C2_2</t>
  </si>
  <si>
    <t>COX1_G3E2_2</t>
  </si>
  <si>
    <t>COX1_DG3C2_2</t>
  </si>
  <si>
    <t>COX1_Mantle3C6_2</t>
  </si>
  <si>
    <t>COX1_G1C3_1</t>
  </si>
  <si>
    <t>COX1_G1E3_1</t>
  </si>
  <si>
    <t>COX1_G3C3_1</t>
  </si>
  <si>
    <t>COX1_G3E3_1</t>
  </si>
  <si>
    <t>COX1_DG3C3_1</t>
  </si>
  <si>
    <t>COX1_Muscle3C1_1</t>
  </si>
  <si>
    <t>COX1_G1C3_2</t>
  </si>
  <si>
    <t>COX1_G1E3_2</t>
  </si>
  <si>
    <t>COX1_G3C3_2</t>
  </si>
  <si>
    <t>COX1_G3E3_2</t>
  </si>
  <si>
    <t>COX1_DG3C3_2</t>
  </si>
  <si>
    <t>COX1_Muscle3C1_2</t>
  </si>
  <si>
    <t>COX1_G1C4_1</t>
  </si>
  <si>
    <t>COX1_G1E4_1</t>
  </si>
  <si>
    <t>COX1_G3C4_1</t>
  </si>
  <si>
    <t>COX1_G3E4_1</t>
  </si>
  <si>
    <t>COX1_DG3C4_1</t>
  </si>
  <si>
    <t>COX1_Muscle3C2_1</t>
  </si>
  <si>
    <t>COX1_G1C4_2</t>
  </si>
  <si>
    <t>COX1_G1E4_2</t>
  </si>
  <si>
    <t>COX1_G3C4_2</t>
  </si>
  <si>
    <t>COX1_G3E4_2</t>
  </si>
  <si>
    <t>COX1_DG3C4_2</t>
  </si>
  <si>
    <t>COX1_Muscle3C2_2</t>
  </si>
  <si>
    <t>COX1_G1C5_1</t>
  </si>
  <si>
    <t>COX1_G1E5_1</t>
  </si>
  <si>
    <t>COX1_G3C5_1</t>
  </si>
  <si>
    <t>COX1_G3E5_1</t>
  </si>
  <si>
    <t>COX1_DG3C6_1</t>
  </si>
  <si>
    <t>COX1_Muscle3C3_1</t>
  </si>
  <si>
    <t>COX1_G1C5_2</t>
  </si>
  <si>
    <t>COX1_G1E5_2</t>
  </si>
  <si>
    <t>COX1_G3C5_2</t>
  </si>
  <si>
    <t>COX1_G3E5_2</t>
  </si>
  <si>
    <t>COX1_DG3C6_2</t>
  </si>
  <si>
    <t>COX1_Muscle3C3_2</t>
  </si>
  <si>
    <t>COX1_G1C6_1</t>
  </si>
  <si>
    <t>COX1_G1E6_1</t>
  </si>
  <si>
    <t>COX1_G3C6_1</t>
  </si>
  <si>
    <t>COX1_G3E6_1</t>
  </si>
  <si>
    <t>COX1_Mantle3C1_1</t>
  </si>
  <si>
    <t>COX1_Muscle3C4_1</t>
  </si>
  <si>
    <t>COX1_G1C6_2</t>
  </si>
  <si>
    <t>COX1_G1E6_2</t>
  </si>
  <si>
    <t>COX1_G3C6_2</t>
  </si>
  <si>
    <t>COX1_G3E6_2</t>
  </si>
  <si>
    <t>COX1_Mantle3C1_2</t>
  </si>
  <si>
    <t>COX1_Muscle3C4_2</t>
  </si>
  <si>
    <t>COX1_G1C7_1</t>
  </si>
  <si>
    <t>COX1_G1E7_1</t>
  </si>
  <si>
    <t>COX1_G3C7_1</t>
  </si>
  <si>
    <t>COX1_G3E7_1</t>
  </si>
  <si>
    <t>COX1_Mantle3C2_1</t>
  </si>
  <si>
    <t>COX1_Muscle3C6_1</t>
  </si>
  <si>
    <t>COX1_G1C7_2</t>
  </si>
  <si>
    <t>COX1_G1E7_2</t>
  </si>
  <si>
    <t>COX1_G3C7_2</t>
  </si>
  <si>
    <t>COX1_G3E7_2</t>
  </si>
  <si>
    <t>COX1_Mantle3C2_2</t>
  </si>
  <si>
    <t>COX1_Muscle3C6_2</t>
  </si>
  <si>
    <t>COX1_G1C8_1</t>
  </si>
  <si>
    <t>COX1_G1E8_1</t>
  </si>
  <si>
    <t>COX1_G3C8_1</t>
  </si>
  <si>
    <t>COX1_G3E8_1</t>
  </si>
  <si>
    <t>COX1_Mantle3C3_1</t>
  </si>
  <si>
    <t>COX1_G1C8_2</t>
  </si>
  <si>
    <t>COX1_G1E8_2</t>
  </si>
  <si>
    <t>COX1_G3C8_2</t>
  </si>
  <si>
    <t>COX1_G3E8_2</t>
  </si>
  <si>
    <t>COX1_Mantle3C3_2</t>
  </si>
  <si>
    <t>COX2_</t>
  </si>
  <si>
    <t>COX2_G1C1_1</t>
  </si>
  <si>
    <t>COX2_G1E1_1</t>
  </si>
  <si>
    <t>COX2_G3C1_1</t>
  </si>
  <si>
    <t>COX2_G3E1_1</t>
  </si>
  <si>
    <t>COX2_DG3C1_1</t>
  </si>
  <si>
    <t>COX2_Mantle3C4_1</t>
  </si>
  <si>
    <t>COX2_G1C1_2</t>
  </si>
  <si>
    <t>COX2_G1E1_2</t>
  </si>
  <si>
    <t>COX2_G3C1_2</t>
  </si>
  <si>
    <t>COX2_G3E1_2</t>
  </si>
  <si>
    <t>COX2_DG3C1_2</t>
  </si>
  <si>
    <t>COX2_Mantle3C4_2</t>
  </si>
  <si>
    <t>COX2_G1C2_1</t>
  </si>
  <si>
    <t>COX2_G1E2_1</t>
  </si>
  <si>
    <t>COX2_G3C2_1</t>
  </si>
  <si>
    <t>COX2_G3E2_1</t>
  </si>
  <si>
    <t>COX2_DG3C2_1</t>
  </si>
  <si>
    <t>COX2_Mantle3C6_1</t>
  </si>
  <si>
    <t>COX2_G1C2_2</t>
  </si>
  <si>
    <t>COX2_G1E2_2</t>
  </si>
  <si>
    <t>COX2_G3C2_2</t>
  </si>
  <si>
    <t>COX2_G3E2_2</t>
  </si>
  <si>
    <t>COX2_DG3C2_2</t>
  </si>
  <si>
    <t>COX2_Mantle3C6_2</t>
  </si>
  <si>
    <t>COX2_G1C3_1</t>
  </si>
  <si>
    <t>COX2_G1E3_1</t>
  </si>
  <si>
    <t>COX2_G3C3_1</t>
  </si>
  <si>
    <t>COX2_G3E3_1</t>
  </si>
  <si>
    <t>COX2_DG3C3_1</t>
  </si>
  <si>
    <t>COX2_Muscle3C1_1</t>
  </si>
  <si>
    <t>COX2_G1C3_2</t>
  </si>
  <si>
    <t>COX2_G1E3_2</t>
  </si>
  <si>
    <t>COX2_G3C3_2</t>
  </si>
  <si>
    <t>COX2_G3E3_2</t>
  </si>
  <si>
    <t>COX2_DG3C3_2</t>
  </si>
  <si>
    <t>COX2_Muscle3C1_2</t>
  </si>
  <si>
    <t>COX2_G1C4_1</t>
  </si>
  <si>
    <t>COX2_G1E4_1</t>
  </si>
  <si>
    <t>COX2_G3C4_1</t>
  </si>
  <si>
    <t>COX2_G3E4_1</t>
  </si>
  <si>
    <t>COX2_DG3C4_1</t>
  </si>
  <si>
    <t>COX2_Muscle3C2_1</t>
  </si>
  <si>
    <t>COX2_G1C4_2</t>
  </si>
  <si>
    <t>COX2_G1E4_2</t>
  </si>
  <si>
    <t>COX2_G3C4_2</t>
  </si>
  <si>
    <t>COX2_G3E4_2</t>
  </si>
  <si>
    <t>COX2_DG3C4_2</t>
  </si>
  <si>
    <t>COX2_Muscle3C2_2</t>
  </si>
  <si>
    <t>COX2_G1C5_1</t>
  </si>
  <si>
    <t>COX2_G1E5_1</t>
  </si>
  <si>
    <t>COX2_G3C5_1</t>
  </si>
  <si>
    <t>COX2_G3E5_1</t>
  </si>
  <si>
    <t>COX2_DG3C6_1</t>
  </si>
  <si>
    <t>COX2_Muscle3C3_1</t>
  </si>
  <si>
    <t>COX2_G1C5_2</t>
  </si>
  <si>
    <t>COX2_G1E5_2</t>
  </si>
  <si>
    <t>COX2_G3C5_2</t>
  </si>
  <si>
    <t>COX2_G3E5_2</t>
  </si>
  <si>
    <t>COX2_DG3C6_2</t>
  </si>
  <si>
    <t>COX2_Muscle3C3_2</t>
  </si>
  <si>
    <t>COX2_G1C6_1</t>
  </si>
  <si>
    <t>COX2_G1E6_1</t>
  </si>
  <si>
    <t>COX2_G3C6_1</t>
  </si>
  <si>
    <t>COX2_G3E6_1</t>
  </si>
  <si>
    <t>COX2_Mantle3C1_1</t>
  </si>
  <si>
    <t>COX2_Muscle3C4_1</t>
  </si>
  <si>
    <t>COX2_G1C6_2</t>
  </si>
  <si>
    <t>COX2_G1E6_2</t>
  </si>
  <si>
    <t>COX2_G3C6_2</t>
  </si>
  <si>
    <t>COX2_G3E6_2</t>
  </si>
  <si>
    <t>COX2_Mantle3C1_2</t>
  </si>
  <si>
    <t>COX2_Muscle3C4_2</t>
  </si>
  <si>
    <t>COX2_G1C7_1</t>
  </si>
  <si>
    <t>COX2_G1E7_1</t>
  </si>
  <si>
    <t>COX2_G3C7_1</t>
  </si>
  <si>
    <t>COX2_G3E7_1</t>
  </si>
  <si>
    <t>COX2_Mantle3C2_1</t>
  </si>
  <si>
    <t>COX2_Muscle3C6_1</t>
  </si>
  <si>
    <t>COX2_G1C7_2</t>
  </si>
  <si>
    <t>COX2_G1E7_2</t>
  </si>
  <si>
    <t>COX2_G3C7_2</t>
  </si>
  <si>
    <t>COX2_G3E7_2</t>
  </si>
  <si>
    <t>COX2_Mantle3C2_2</t>
  </si>
  <si>
    <t>COX2_Muscle3C6_2</t>
  </si>
  <si>
    <t>COX2_G1C8_1</t>
  </si>
  <si>
    <t>COX2_G1E8_1</t>
  </si>
  <si>
    <t>COX2_G3C8_1</t>
  </si>
  <si>
    <t>COX2_G3E8_1</t>
  </si>
  <si>
    <t>COX2_Mantle3C3_1</t>
  </si>
  <si>
    <t>COX2_G1C8_2</t>
  </si>
  <si>
    <t>COX2_G1E8_2</t>
  </si>
  <si>
    <t>COX2_G3C8_2</t>
  </si>
  <si>
    <t>COX2_G3E8_2</t>
  </si>
  <si>
    <t>COX2_Mantle3C3_2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</si>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</sst>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##0.00;\-#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8000"/>
      <name val="Microsoft Sans Serif"/>
    </font>
    <font>
      <sz val="8.25"/>
      <name val="Microsoft Sans Serif"/>
      <charset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8000"/>
      <name val="Calibri"/>
      <scheme val="minor"/>
    </font>
    <font>
      <b/>
      <sz val="8.25"/>
      <name val="Microsoft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  <fill>
      <patternFill patternType="solid">
        <fgColor indexed="2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0" fontId="1" fillId="0" borderId="0" xfId="0" applyFont="1"/>
    <xf numFmtId="164" fontId="3" fillId="0" borderId="0" xfId="23" applyNumberFormat="1" applyFont="1" applyFill="1" applyBorder="1" applyAlignment="1" applyProtection="1">
      <alignment vertical="center"/>
    </xf>
    <xf numFmtId="165" fontId="3" fillId="0" borderId="0" xfId="23" applyNumberFormat="1" applyFont="1" applyFill="1" applyBorder="1" applyAlignment="1" applyProtection="1">
      <alignment vertical="center"/>
    </xf>
    <xf numFmtId="0" fontId="3" fillId="0" borderId="0" xfId="23" applyFont="1" applyFill="1" applyBorder="1" applyAlignment="1" applyProtection="1">
      <alignment vertical="center"/>
    </xf>
    <xf numFmtId="49" fontId="7" fillId="0" borderId="1" xfId="23" applyNumberFormat="1" applyFont="1" applyFill="1" applyBorder="1" applyAlignment="1" applyProtection="1">
      <alignment horizontal="center" vertical="center"/>
    </xf>
    <xf numFmtId="0" fontId="3" fillId="2" borderId="0" xfId="23" applyFont="1" applyFill="1" applyBorder="1" applyAlignment="1" applyProtection="1">
      <alignment horizontal="center" vertical="center" wrapText="1"/>
      <protection locked="0"/>
    </xf>
    <xf numFmtId="0" fontId="3" fillId="2" borderId="0" xfId="23" applyFont="1" applyFill="1" applyBorder="1" applyAlignment="1" applyProtection="1">
      <alignment horizontal="center" vertical="center"/>
      <protection locked="0"/>
    </xf>
    <xf numFmtId="11" fontId="3" fillId="0" borderId="0" xfId="23" applyNumberFormat="1" applyFont="1" applyFill="1" applyBorder="1" applyAlignment="1" applyProtection="1">
      <alignment vertical="center"/>
    </xf>
    <xf numFmtId="164" fontId="2" fillId="0" borderId="0" xfId="23" applyNumberFormat="1" applyFont="1" applyFill="1" applyBorder="1" applyAlignment="1" applyProtection="1">
      <alignment vertical="center"/>
    </xf>
    <xf numFmtId="165" fontId="2" fillId="0" borderId="0" xfId="23" applyNumberFormat="1" applyFont="1" applyFill="1" applyBorder="1" applyAlignment="1" applyProtection="1">
      <alignment vertical="center"/>
    </xf>
    <xf numFmtId="0" fontId="2" fillId="0" borderId="0" xfId="23" applyFont="1" applyFill="1" applyBorder="1" applyAlignment="1" applyProtection="1">
      <alignment vertical="center"/>
    </xf>
    <xf numFmtId="0" fontId="3" fillId="0" borderId="0" xfId="23" applyNumberFormat="1" applyFont="1" applyFill="1" applyBorder="1" applyAlignment="1" applyProtection="1">
      <alignment vertical="center"/>
    </xf>
    <xf numFmtId="164" fontId="3" fillId="0" borderId="0" xfId="28" applyNumberFormat="1" applyFont="1" applyFill="1" applyBorder="1" applyAlignment="1" applyProtection="1">
      <alignment vertical="center"/>
    </xf>
    <xf numFmtId="165" fontId="3" fillId="0" borderId="0" xfId="28" applyNumberFormat="1" applyFont="1" applyFill="1" applyBorder="1" applyAlignment="1" applyProtection="1">
      <alignment vertical="center"/>
    </xf>
    <xf numFmtId="0" fontId="3" fillId="0" borderId="0" xfId="28" applyAlignment="1" applyProtection="1">
      <alignment vertical="center"/>
    </xf>
    <xf numFmtId="0" fontId="3" fillId="0" borderId="0" xfId="28" applyNumberFormat="1" applyFont="1" applyFill="1" applyBorder="1" applyAlignment="1" applyProtection="1">
      <alignment vertical="center"/>
    </xf>
    <xf numFmtId="49" fontId="7" fillId="0" borderId="1" xfId="28" applyNumberFormat="1" applyFont="1" applyFill="1" applyBorder="1" applyAlignment="1" applyProtection="1">
      <alignment horizontal="center" vertical="center"/>
    </xf>
    <xf numFmtId="0" fontId="3" fillId="3" borderId="0" xfId="28" applyFill="1" applyAlignment="1">
      <alignment horizontal="center" vertical="center" wrapText="1"/>
      <protection locked="0"/>
    </xf>
    <xf numFmtId="0" fontId="3" fillId="3" borderId="0" xfId="28" applyFill="1" applyAlignment="1">
      <alignment horizontal="center" vertical="center"/>
      <protection locked="0"/>
    </xf>
    <xf numFmtId="164" fontId="3" fillId="0" borderId="0" xfId="28" applyNumberFormat="1" applyAlignment="1" applyProtection="1">
      <alignment vertical="center"/>
    </xf>
    <xf numFmtId="165" fontId="3" fillId="0" borderId="0" xfId="28" applyNumberFormat="1" applyAlignment="1" applyProtection="1">
      <alignment vertical="center"/>
    </xf>
    <xf numFmtId="164" fontId="2" fillId="0" borderId="0" xfId="28" applyNumberFormat="1" applyFont="1" applyAlignment="1" applyProtection="1">
      <alignment vertical="center"/>
    </xf>
    <xf numFmtId="165" fontId="2" fillId="0" borderId="0" xfId="28" applyNumberFormat="1" applyFont="1" applyAlignment="1" applyProtection="1">
      <alignment vertical="center"/>
    </xf>
    <xf numFmtId="0" fontId="2" fillId="0" borderId="0" xfId="28" applyFont="1" applyAlignment="1" applyProtection="1">
      <alignment vertical="center"/>
    </xf>
    <xf numFmtId="11" fontId="3" fillId="0" borderId="0" xfId="28" applyNumberFormat="1" applyAlignment="1" applyProtection="1">
      <alignment vertical="center"/>
    </xf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  <cellStyle name="Normal 2" xfId="23"/>
    <cellStyle name="Normal 3" xfId="2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'COX Expression'!$A$64</c:f>
              <c:strCache>
                <c:ptCount val="1"/>
                <c:pt idx="0">
                  <c:v>COX1</c:v>
                </c:pt>
              </c:strCache>
            </c:strRef>
          </c:tx>
          <c:invertIfNegative val="0"/>
          <c:errBars>
            <c:errBarType val="both"/>
            <c:errValType val="cust"/>
            <c:noEndCap val="1"/>
            <c:plus>
              <c:numRef>
                <c:f>'COX Expression'!$G$66:$G$72</c:f>
                <c:numCache>
                  <c:formatCode>General</c:formatCode>
                  <c:ptCount val="7"/>
                  <c:pt idx="0">
                    <c:v>2.349567494077413</c:v>
                  </c:pt>
                  <c:pt idx="1">
                    <c:v>3.346668607387236</c:v>
                  </c:pt>
                  <c:pt idx="2">
                    <c:v>2.190356668344817</c:v>
                  </c:pt>
                  <c:pt idx="3">
                    <c:v>3.178270206661512</c:v>
                  </c:pt>
                  <c:pt idx="4">
                    <c:v>0.715949015582053</c:v>
                  </c:pt>
                  <c:pt idx="5">
                    <c:v>1.903041143376149</c:v>
                  </c:pt>
                  <c:pt idx="6">
                    <c:v>0.529592824899879</c:v>
                  </c:pt>
                </c:numCache>
              </c:numRef>
            </c:plus>
            <c:minus>
              <c:numRef>
                <c:f>'COX Expression'!$G$66:$G$72</c:f>
                <c:numCache>
                  <c:formatCode>General</c:formatCode>
                  <c:ptCount val="7"/>
                  <c:pt idx="0">
                    <c:v>2.349567494077413</c:v>
                  </c:pt>
                  <c:pt idx="1">
                    <c:v>3.346668607387236</c:v>
                  </c:pt>
                  <c:pt idx="2">
                    <c:v>2.190356668344817</c:v>
                  </c:pt>
                  <c:pt idx="3">
                    <c:v>3.178270206661512</c:v>
                  </c:pt>
                  <c:pt idx="4">
                    <c:v>0.715949015582053</c:v>
                  </c:pt>
                  <c:pt idx="5">
                    <c:v>1.903041143376149</c:v>
                  </c:pt>
                  <c:pt idx="6">
                    <c:v>0.529592824899879</c:v>
                  </c:pt>
                </c:numCache>
              </c:numRef>
            </c:minus>
          </c:errBars>
          <c:cat>
            <c:strRef>
              <c:f>'COX Expression'!$A$77:$A$83</c:f>
              <c:strCache>
                <c:ptCount val="7"/>
                <c:pt idx="0">
                  <c:v>Gill Control 1hr</c:v>
                </c:pt>
                <c:pt idx="1">
                  <c:v>Gill Exp 1hr</c:v>
                </c:pt>
                <c:pt idx="2">
                  <c:v>Gill Control 3hr</c:v>
                </c:pt>
                <c:pt idx="3">
                  <c:v>Gill Exp 3hr</c:v>
                </c:pt>
                <c:pt idx="4">
                  <c:v>Dg/Gonad</c:v>
                </c:pt>
                <c:pt idx="5">
                  <c:v>Mantle</c:v>
                </c:pt>
                <c:pt idx="6">
                  <c:v>Muscle</c:v>
                </c:pt>
              </c:strCache>
            </c:strRef>
          </c:cat>
          <c:val>
            <c:numRef>
              <c:f>'COX Expression'!$E$66:$E$72</c:f>
              <c:numCache>
                <c:formatCode>General</c:formatCode>
                <c:ptCount val="7"/>
                <c:pt idx="0">
                  <c:v>99.5886527683153</c:v>
                </c:pt>
                <c:pt idx="1">
                  <c:v>87.35589566729714</c:v>
                </c:pt>
                <c:pt idx="2">
                  <c:v>113.3958598823826</c:v>
                </c:pt>
                <c:pt idx="3">
                  <c:v>87.281329224752</c:v>
                </c:pt>
                <c:pt idx="4">
                  <c:v>14.01886418780898</c:v>
                </c:pt>
                <c:pt idx="5">
                  <c:v>43.84261735548733</c:v>
                </c:pt>
                <c:pt idx="6">
                  <c:v>3.249719479783217</c:v>
                </c:pt>
              </c:numCache>
            </c:numRef>
          </c:val>
        </c:ser>
        <c:ser>
          <c:idx val="1"/>
          <c:order val="1"/>
          <c:tx>
            <c:strRef>
              <c:f>'COX Expression'!$A$75</c:f>
              <c:strCache>
                <c:ptCount val="1"/>
                <c:pt idx="0">
                  <c:v>COX2</c:v>
                </c:pt>
              </c:strCache>
            </c:strRef>
          </c:tx>
          <c:invertIfNegative val="0"/>
          <c:errBars>
            <c:errBarType val="both"/>
            <c:errValType val="cust"/>
            <c:noEndCap val="1"/>
            <c:plus>
              <c:numRef>
                <c:f>'COX Expression'!$G$77:$G$83</c:f>
                <c:numCache>
                  <c:formatCode>General</c:formatCode>
                  <c:ptCount val="7"/>
                  <c:pt idx="0">
                    <c:v>0.87649407280431</c:v>
                  </c:pt>
                  <c:pt idx="1">
                    <c:v>0.53064486998842</c:v>
                  </c:pt>
                  <c:pt idx="2">
                    <c:v>3.760982639322627</c:v>
                  </c:pt>
                  <c:pt idx="3">
                    <c:v>1.02335674991307</c:v>
                  </c:pt>
                  <c:pt idx="4">
                    <c:v>3.683283941697558</c:v>
                  </c:pt>
                  <c:pt idx="5">
                    <c:v>3.474477523610467</c:v>
                  </c:pt>
                  <c:pt idx="6">
                    <c:v>0.671840406942511</c:v>
                  </c:pt>
                </c:numCache>
              </c:numRef>
            </c:plus>
            <c:minus>
              <c:numRef>
                <c:f>'COX Expression'!$G$77:$G$83</c:f>
                <c:numCache>
                  <c:formatCode>General</c:formatCode>
                  <c:ptCount val="7"/>
                  <c:pt idx="0">
                    <c:v>0.87649407280431</c:v>
                  </c:pt>
                  <c:pt idx="1">
                    <c:v>0.53064486998842</c:v>
                  </c:pt>
                  <c:pt idx="2">
                    <c:v>3.760982639322627</c:v>
                  </c:pt>
                  <c:pt idx="3">
                    <c:v>1.02335674991307</c:v>
                  </c:pt>
                  <c:pt idx="4">
                    <c:v>3.683283941697558</c:v>
                  </c:pt>
                  <c:pt idx="5">
                    <c:v>3.474477523610467</c:v>
                  </c:pt>
                  <c:pt idx="6">
                    <c:v>0.671840406942511</c:v>
                  </c:pt>
                </c:numCache>
              </c:numRef>
            </c:minus>
          </c:errBars>
          <c:cat>
            <c:strRef>
              <c:f>'COX Expression'!$A$77:$A$83</c:f>
              <c:strCache>
                <c:ptCount val="7"/>
                <c:pt idx="0">
                  <c:v>Gill Control 1hr</c:v>
                </c:pt>
                <c:pt idx="1">
                  <c:v>Gill Exp 1hr</c:v>
                </c:pt>
                <c:pt idx="2">
                  <c:v>Gill Control 3hr</c:v>
                </c:pt>
                <c:pt idx="3">
                  <c:v>Gill Exp 3hr</c:v>
                </c:pt>
                <c:pt idx="4">
                  <c:v>Dg/Gonad</c:v>
                </c:pt>
                <c:pt idx="5">
                  <c:v>Mantle</c:v>
                </c:pt>
                <c:pt idx="6">
                  <c:v>Muscle</c:v>
                </c:pt>
              </c:strCache>
            </c:strRef>
          </c:cat>
          <c:val>
            <c:numRef>
              <c:f>'COX Expression'!$E$77:$E$83</c:f>
              <c:numCache>
                <c:formatCode>General</c:formatCode>
                <c:ptCount val="7"/>
                <c:pt idx="0">
                  <c:v>19.50295470660271</c:v>
                </c:pt>
                <c:pt idx="1">
                  <c:v>9.190063652985543</c:v>
                </c:pt>
                <c:pt idx="2">
                  <c:v>21.23885011466117</c:v>
                </c:pt>
                <c:pt idx="3">
                  <c:v>12.58496879727262</c:v>
                </c:pt>
                <c:pt idx="4">
                  <c:v>25.91219078296634</c:v>
                </c:pt>
                <c:pt idx="5">
                  <c:v>20.52269191369322</c:v>
                </c:pt>
                <c:pt idx="6">
                  <c:v>3.728465340829957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60216"/>
        <c:axId val="1878952"/>
      </c:barChart>
      <c:catAx>
        <c:axId val="461460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78952"/>
        <c:crosses val="autoZero"/>
        <c:auto val="1"/>
        <c:lblAlgn val="ctr"/>
        <c:lblOffset val="100"/>
        <c:noMultiLvlLbl val="0"/>
      </c:catAx>
      <c:valAx>
        <c:axId val="1878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Expression</a:t>
                </a:r>
                <a:r>
                  <a:rPr lang="en-US" sz="1800" baseline="0"/>
                  <a:t> (Avg. Fold Over Min.)</a:t>
                </a:r>
                <a:endParaRPr lang="en-US" sz="1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460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787400</xdr:colOff>
      <xdr:row>63</xdr:row>
      <xdr:rowOff>152400</xdr:rowOff>
    </xdr:from>
    <xdr:to>
      <xdr:col>16</xdr:col>
      <xdr:colOff>152400</xdr:colOff>
      <xdr:row>90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3"/>
  <sheetViews>
    <sheetView tabSelected="1" topLeftCell="F1" workbookViewId="0">
      <selection activeCell="S23" sqref="S23"/>
    </sheetView>
  </sheetViews>
  <sheetFormatPr baseColWidth="10" defaultRowHeight="15" x14ac:dyDescent="0"/>
  <cols>
    <col min="1" max="1" width="21.5" customWidth="1"/>
    <col min="2" max="2" width="18.33203125" customWidth="1"/>
    <col min="3" max="3" width="15" customWidth="1"/>
    <col min="4" max="4" width="14.1640625" customWidth="1"/>
    <col min="7" max="7" width="16" customWidth="1"/>
    <col min="12" max="12" width="20.1640625" customWidth="1"/>
    <col min="13" max="13" width="14.83203125" customWidth="1"/>
    <col min="14" max="14" width="14.1640625" customWidth="1"/>
  </cols>
  <sheetData>
    <row r="1" spans="1:48">
      <c r="A1" t="s">
        <v>0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69</v>
      </c>
      <c r="W1" t="s">
        <v>70</v>
      </c>
      <c r="X1" t="s">
        <v>71</v>
      </c>
      <c r="Y1" t="s">
        <v>72</v>
      </c>
      <c r="Z1" t="s">
        <v>73</v>
      </c>
      <c r="AA1" t="s">
        <v>74</v>
      </c>
      <c r="AB1" t="s">
        <v>75</v>
      </c>
      <c r="AC1" t="s">
        <v>76</v>
      </c>
      <c r="AD1" t="s">
        <v>77</v>
      </c>
      <c r="AE1" t="s">
        <v>78</v>
      </c>
      <c r="AF1" t="s">
        <v>79</v>
      </c>
      <c r="AG1" t="s">
        <v>80</v>
      </c>
      <c r="AH1" t="s">
        <v>81</v>
      </c>
      <c r="AI1" t="s">
        <v>82</v>
      </c>
      <c r="AJ1" t="s">
        <v>83</v>
      </c>
      <c r="AK1" t="s">
        <v>84</v>
      </c>
      <c r="AL1" t="s">
        <v>85</v>
      </c>
      <c r="AM1" t="s">
        <v>86</v>
      </c>
      <c r="AN1" t="s">
        <v>87</v>
      </c>
      <c r="AO1" t="s">
        <v>88</v>
      </c>
      <c r="AP1" t="s">
        <v>89</v>
      </c>
      <c r="AQ1" t="s">
        <v>90</v>
      </c>
      <c r="AR1" t="s">
        <v>91</v>
      </c>
      <c r="AS1" t="s">
        <v>92</v>
      </c>
      <c r="AT1" t="s">
        <v>93</v>
      </c>
      <c r="AU1" t="s">
        <v>94</v>
      </c>
      <c r="AV1" t="s">
        <v>95</v>
      </c>
    </row>
    <row r="2" spans="1:48">
      <c r="A2" t="s">
        <v>48</v>
      </c>
      <c r="B2">
        <v>2.3191812575482181E-8</v>
      </c>
      <c r="C2">
        <v>9.3415857747019785E-9</v>
      </c>
      <c r="D2">
        <v>2.4499689493651322E-8</v>
      </c>
      <c r="E2">
        <v>2.0526839791405849E-8</v>
      </c>
      <c r="F2">
        <v>1.3554694464579354E-9</v>
      </c>
      <c r="G2">
        <v>5.6702868390945179E-9</v>
      </c>
      <c r="H2">
        <v>2.860115819970826E-8</v>
      </c>
      <c r="I2">
        <v>1.4575961366278641E-8</v>
      </c>
      <c r="J2">
        <v>2.9622054029531224E-8</v>
      </c>
      <c r="K2">
        <v>1.8086409781446652E-8</v>
      </c>
      <c r="L2">
        <v>1.3693502339132643E-9</v>
      </c>
      <c r="M2">
        <v>4.0921774163508095E-9</v>
      </c>
      <c r="N2">
        <v>1.863437297297811E-8</v>
      </c>
      <c r="O2">
        <v>1.9665962608634303E-8</v>
      </c>
      <c r="P2">
        <v>1.5846863714717787E-8</v>
      </c>
      <c r="Q2">
        <v>1.0570948216891492E-8</v>
      </c>
      <c r="R2">
        <v>2.3037482064674414E-9</v>
      </c>
      <c r="S2">
        <v>1.2648054597146948E-9</v>
      </c>
      <c r="T2">
        <v>1.8468383958545321E-8</v>
      </c>
      <c r="U2">
        <v>1.3652630244183642E-8</v>
      </c>
      <c r="V2">
        <v>1.9106373089994166E-8</v>
      </c>
      <c r="W2">
        <v>2.8747231346583853E-8</v>
      </c>
      <c r="X2">
        <v>2.1335711570017551E-9</v>
      </c>
      <c r="Y2">
        <v>4.2329247305506796E-10</v>
      </c>
      <c r="Z2">
        <v>1.5177303491676485E-8</v>
      </c>
      <c r="AA2">
        <v>2.0887926050533163E-8</v>
      </c>
      <c r="AB2">
        <v>2.6552487638559813E-8</v>
      </c>
      <c r="AC2">
        <v>1.2286737706478919E-8</v>
      </c>
      <c r="AD2">
        <v>2.6668529813405618E-9</v>
      </c>
      <c r="AE2">
        <v>3.6872882802066783E-10</v>
      </c>
      <c r="AF2">
        <v>2.051477770428905E-8</v>
      </c>
      <c r="AG2">
        <v>2.1188834583780512E-8</v>
      </c>
      <c r="AH2">
        <v>2.6018602372739997E-8</v>
      </c>
      <c r="AI2">
        <v>1.8490108078565638E-8</v>
      </c>
      <c r="AJ2">
        <v>1.0392281490567263E-8</v>
      </c>
      <c r="AK2">
        <v>2.5934688892043442E-10</v>
      </c>
      <c r="AL2">
        <v>2.5337754180008798E-8</v>
      </c>
      <c r="AM2">
        <v>1.4850783128438177E-8</v>
      </c>
      <c r="AN2">
        <v>3.3014115161204916E-8</v>
      </c>
      <c r="AO2">
        <v>2.0477296520401591E-8</v>
      </c>
      <c r="AP2">
        <v>8.8054397211393165E-9</v>
      </c>
      <c r="AQ2">
        <v>6.65064472696124E-10</v>
      </c>
      <c r="AR2">
        <v>3.1786920357099793E-8</v>
      </c>
      <c r="AS2">
        <v>1.7958111917399167E-8</v>
      </c>
      <c r="AT2">
        <v>1.6958417095192378E-8</v>
      </c>
      <c r="AU2">
        <v>3.0495602445238027E-8</v>
      </c>
      <c r="AV2">
        <v>8.995516946792267E-9</v>
      </c>
    </row>
    <row r="3" spans="1:48">
      <c r="A3" t="s">
        <v>143</v>
      </c>
      <c r="B3">
        <f>B2/B10</f>
        <v>6.6623674691163814E-2</v>
      </c>
      <c r="C3">
        <f t="shared" ref="C3:AV3" si="0">C2/C10</f>
        <v>4.9181421891460464E-2</v>
      </c>
      <c r="D3">
        <f t="shared" si="0"/>
        <v>7.1196015161672177E-2</v>
      </c>
      <c r="E3">
        <f t="shared" si="0"/>
        <v>5.3774700072717445E-2</v>
      </c>
      <c r="F3">
        <f t="shared" si="0"/>
        <v>1.0298512217232297E-2</v>
      </c>
      <c r="G3">
        <f t="shared" si="0"/>
        <v>3.2655007082313926E-2</v>
      </c>
      <c r="H3">
        <f t="shared" si="0"/>
        <v>0.11409183354797411</v>
      </c>
      <c r="I3">
        <f t="shared" si="0"/>
        <v>7.3194081298840696E-2</v>
      </c>
      <c r="J3">
        <f t="shared" si="0"/>
        <v>9.2215633195907309E-2</v>
      </c>
      <c r="K3">
        <f t="shared" si="0"/>
        <v>5.1215545186910801E-2</v>
      </c>
      <c r="L3">
        <f t="shared" si="0"/>
        <v>8.1813246849772384E-3</v>
      </c>
      <c r="M3">
        <f t="shared" si="0"/>
        <v>2.7658963030820452E-2</v>
      </c>
      <c r="N3">
        <f t="shared" si="0"/>
        <v>7.6906549846152888E-2</v>
      </c>
      <c r="O3">
        <f t="shared" si="0"/>
        <v>7.2091208611084159E-2</v>
      </c>
      <c r="P3">
        <f t="shared" si="0"/>
        <v>9.8204633543927139E-2</v>
      </c>
      <c r="Q3">
        <f t="shared" si="0"/>
        <v>6.1936462306299789E-2</v>
      </c>
      <c r="R3">
        <f t="shared" si="0"/>
        <v>1.0468914072207836E-2</v>
      </c>
      <c r="S3">
        <f t="shared" si="0"/>
        <v>6.0728768669956034E-3</v>
      </c>
      <c r="T3">
        <f t="shared" si="0"/>
        <v>8.4446137231955057E-2</v>
      </c>
      <c r="U3">
        <f t="shared" si="0"/>
        <v>6.9347058576268508E-2</v>
      </c>
      <c r="V3">
        <f t="shared" si="0"/>
        <v>8.2004292393935058E-2</v>
      </c>
      <c r="W3">
        <f t="shared" si="0"/>
        <v>8.1208222703682317E-2</v>
      </c>
      <c r="X3">
        <f t="shared" si="0"/>
        <v>1.422046007556102E-2</v>
      </c>
      <c r="Y3">
        <f t="shared" si="0"/>
        <v>1.4108144721454838E-3</v>
      </c>
      <c r="Z3">
        <f t="shared" si="0"/>
        <v>6.4060643506743439E-2</v>
      </c>
      <c r="AA3">
        <f t="shared" si="0"/>
        <v>0.12087346690494646</v>
      </c>
      <c r="AB3">
        <f t="shared" si="0"/>
        <v>0.10035155888993867</v>
      </c>
      <c r="AC3">
        <f t="shared" si="0"/>
        <v>5.8806158962324002E-2</v>
      </c>
      <c r="AD3">
        <f t="shared" si="0"/>
        <v>1.5381323400887959E-2</v>
      </c>
      <c r="AE3">
        <f t="shared" si="0"/>
        <v>1.3930171661453005E-3</v>
      </c>
      <c r="AF3">
        <f t="shared" si="0"/>
        <v>8.5447503786103537E-2</v>
      </c>
      <c r="AG3">
        <f t="shared" si="0"/>
        <v>7.6939413409776142E-2</v>
      </c>
      <c r="AH3">
        <f t="shared" si="0"/>
        <v>0.10745912971198947</v>
      </c>
      <c r="AI3">
        <f t="shared" si="0"/>
        <v>7.7597842714467041E-2</v>
      </c>
      <c r="AJ3">
        <f t="shared" si="0"/>
        <v>4.8904712328626067E-2</v>
      </c>
      <c r="AK3">
        <f t="shared" si="0"/>
        <v>8.3531067376746274E-4</v>
      </c>
      <c r="AL3">
        <f t="shared" si="0"/>
        <v>8.1682812539332739E-2</v>
      </c>
      <c r="AM3">
        <f t="shared" si="0"/>
        <v>7.3854684639038035E-2</v>
      </c>
      <c r="AN3">
        <f t="shared" si="0"/>
        <v>0.11782176111545696</v>
      </c>
      <c r="AO3">
        <f t="shared" si="0"/>
        <v>8.3365722317141858E-2</v>
      </c>
      <c r="AP3">
        <f t="shared" si="0"/>
        <v>3.5281200893445309E-2</v>
      </c>
      <c r="AQ3">
        <f t="shared" si="0"/>
        <v>3.8606076620109897E-3</v>
      </c>
      <c r="AR3">
        <f t="shared" si="0"/>
        <v>9.2240561998537293E-2</v>
      </c>
      <c r="AS3">
        <f t="shared" si="0"/>
        <v>4.8273161207866809E-2</v>
      </c>
      <c r="AT3">
        <f t="shared" si="0"/>
        <v>8.8513152953523494E-2</v>
      </c>
      <c r="AU3">
        <f t="shared" si="0"/>
        <v>0.11535155311283544</v>
      </c>
      <c r="AV3">
        <f t="shared" si="0"/>
        <v>3.8611147879500117E-2</v>
      </c>
    </row>
    <row r="5" spans="1:48">
      <c r="A5" t="s">
        <v>0</v>
      </c>
      <c r="B5" t="s">
        <v>96</v>
      </c>
      <c r="C5" t="s">
        <v>97</v>
      </c>
      <c r="D5" t="s">
        <v>98</v>
      </c>
      <c r="E5" t="s">
        <v>99</v>
      </c>
      <c r="F5" t="s">
        <v>100</v>
      </c>
      <c r="G5" t="s">
        <v>101</v>
      </c>
      <c r="H5" t="s">
        <v>102</v>
      </c>
      <c r="I5" t="s">
        <v>103</v>
      </c>
      <c r="J5" t="s">
        <v>104</v>
      </c>
      <c r="K5" t="s">
        <v>105</v>
      </c>
      <c r="L5" t="s">
        <v>106</v>
      </c>
      <c r="M5" t="s">
        <v>107</v>
      </c>
      <c r="N5" t="s">
        <v>108</v>
      </c>
      <c r="O5" t="s">
        <v>109</v>
      </c>
      <c r="P5" t="s">
        <v>110</v>
      </c>
      <c r="Q5" t="s">
        <v>111</v>
      </c>
      <c r="R5" t="s">
        <v>112</v>
      </c>
      <c r="S5" t="s">
        <v>113</v>
      </c>
      <c r="T5" t="s">
        <v>114</v>
      </c>
      <c r="U5" t="s">
        <v>115</v>
      </c>
      <c r="V5" t="s">
        <v>116</v>
      </c>
      <c r="W5" t="s">
        <v>117</v>
      </c>
      <c r="X5" t="s">
        <v>118</v>
      </c>
      <c r="Y5" t="s">
        <v>119</v>
      </c>
      <c r="Z5" t="s">
        <v>120</v>
      </c>
      <c r="AA5" t="s">
        <v>121</v>
      </c>
      <c r="AB5" t="s">
        <v>122</v>
      </c>
      <c r="AC5" t="s">
        <v>123</v>
      </c>
      <c r="AD5" t="s">
        <v>124</v>
      </c>
      <c r="AE5" t="s">
        <v>125</v>
      </c>
      <c r="AF5" t="s">
        <v>126</v>
      </c>
      <c r="AG5" t="s">
        <v>127</v>
      </c>
      <c r="AH5" t="s">
        <v>128</v>
      </c>
      <c r="AI5" t="s">
        <v>129</v>
      </c>
      <c r="AJ5" t="s">
        <v>130</v>
      </c>
      <c r="AK5" t="s">
        <v>131</v>
      </c>
      <c r="AL5" t="s">
        <v>132</v>
      </c>
      <c r="AM5" t="s">
        <v>133</v>
      </c>
      <c r="AN5" t="s">
        <v>134</v>
      </c>
      <c r="AO5" t="s">
        <v>135</v>
      </c>
      <c r="AP5" t="s">
        <v>136</v>
      </c>
      <c r="AQ5" t="s">
        <v>137</v>
      </c>
      <c r="AR5" t="s">
        <v>138</v>
      </c>
      <c r="AS5" t="s">
        <v>139</v>
      </c>
      <c r="AT5" t="s">
        <v>140</v>
      </c>
      <c r="AU5" t="s">
        <v>141</v>
      </c>
      <c r="AV5" t="s">
        <v>142</v>
      </c>
    </row>
    <row r="6" spans="1:48">
      <c r="A6" t="s">
        <v>48</v>
      </c>
      <c r="B6">
        <v>3.5375742308400892E-10</v>
      </c>
      <c r="C6">
        <v>4.2265846103131999E-11</v>
      </c>
      <c r="D6">
        <v>3.1358085211566582E-10</v>
      </c>
      <c r="E6">
        <v>4.8186661373728432E-10</v>
      </c>
      <c r="F6">
        <v>3.2783760502480271E-10</v>
      </c>
      <c r="G6">
        <v>7.0268935078647951E-11</v>
      </c>
      <c r="H6">
        <v>4.4347905143734983E-10</v>
      </c>
      <c r="I6">
        <v>7.0541341957991925E-11</v>
      </c>
      <c r="J6">
        <v>8.3775284125602799E-11</v>
      </c>
      <c r="K6">
        <v>4.6991502548353384E-10</v>
      </c>
      <c r="L6">
        <v>9.0693827471271101E-11</v>
      </c>
      <c r="M6">
        <v>1.1451704464182852E-10</v>
      </c>
      <c r="N6">
        <v>2.6279298119807146E-10</v>
      </c>
      <c r="O6">
        <v>1.5525918593254846E-10</v>
      </c>
      <c r="P6">
        <v>8.5066925260976588E-10</v>
      </c>
      <c r="Q6">
        <v>1.2446343359092055E-10</v>
      </c>
      <c r="R6">
        <v>5.6855040575521591E-10</v>
      </c>
      <c r="S6">
        <v>6.0291636055129462E-11</v>
      </c>
      <c r="T6">
        <v>3.0985684957315897E-10</v>
      </c>
      <c r="U6">
        <v>1.2882139805073178E-10</v>
      </c>
      <c r="V6">
        <v>1.3392153600115177E-10</v>
      </c>
      <c r="W6">
        <v>2.919294341658078E-10</v>
      </c>
      <c r="X6">
        <v>7.5768011229971626E-11</v>
      </c>
      <c r="Y6">
        <v>1.6715500418352978E-11</v>
      </c>
      <c r="Z6">
        <v>2.6861837596448318E-10</v>
      </c>
      <c r="AA6">
        <v>8.9022601300833519E-11</v>
      </c>
      <c r="AB6">
        <v>8.555681919604203E-11</v>
      </c>
      <c r="AC6">
        <v>5.2960339129967405E-11</v>
      </c>
      <c r="AD6">
        <v>1.901574306533272E-10</v>
      </c>
      <c r="AE6">
        <v>1.3216953175497668E-10</v>
      </c>
      <c r="AF6">
        <v>2.3683767746131615E-10</v>
      </c>
      <c r="AG6">
        <v>6.4146368583736915E-11</v>
      </c>
      <c r="AH6">
        <v>1.8594520564264104E-10</v>
      </c>
      <c r="AI6">
        <v>4.827373550355877E-11</v>
      </c>
      <c r="AJ6">
        <v>3.5074469728511725E-10</v>
      </c>
      <c r="AK6">
        <v>2.4023133579389691E-11</v>
      </c>
      <c r="AL6">
        <v>1.3649123085032077E-10</v>
      </c>
      <c r="AM6">
        <v>1.25668925403449E-10</v>
      </c>
      <c r="AN6">
        <v>2.8629726479372328E-10</v>
      </c>
      <c r="AO6">
        <v>4.560131863412504E-11</v>
      </c>
      <c r="AP6">
        <v>7.4291095435727483E-11</v>
      </c>
      <c r="AQ6">
        <v>2.0105009704119861E-11</v>
      </c>
      <c r="AR6">
        <v>2.9133555728483431E-10</v>
      </c>
      <c r="AS6">
        <v>3.432547495724872E-10</v>
      </c>
      <c r="AT6">
        <v>6.408108835687947E-11</v>
      </c>
      <c r="AU6">
        <v>2.168927548838706E-10</v>
      </c>
      <c r="AV6">
        <v>6.0338322196220064E-10</v>
      </c>
    </row>
    <row r="7" spans="1:48">
      <c r="A7" t="s">
        <v>143</v>
      </c>
      <c r="B7">
        <f>B6/B10</f>
        <v>1.0162474105214867E-3</v>
      </c>
      <c r="C7">
        <f t="shared" ref="C7:AV7" si="1">C6/C10</f>
        <v>2.2252050764517986E-4</v>
      </c>
      <c r="D7">
        <f t="shared" si="1"/>
        <v>9.1126490021117823E-4</v>
      </c>
      <c r="E7">
        <f t="shared" si="1"/>
        <v>1.2623585945084131E-3</v>
      </c>
      <c r="F7">
        <f t="shared" si="1"/>
        <v>2.4908267681272907E-3</v>
      </c>
      <c r="G7">
        <f t="shared" si="1"/>
        <v>4.0467663061404034E-4</v>
      </c>
      <c r="H7">
        <f t="shared" si="1"/>
        <v>1.7690660554830146E-3</v>
      </c>
      <c r="I7">
        <f t="shared" si="1"/>
        <v>3.5422766213881587E-4</v>
      </c>
      <c r="J7">
        <f t="shared" si="1"/>
        <v>2.6079862200331557E-4</v>
      </c>
      <c r="K7">
        <f t="shared" si="1"/>
        <v>1.3306650967484194E-3</v>
      </c>
      <c r="L7">
        <f t="shared" si="1"/>
        <v>5.4185965802579011E-4</v>
      </c>
      <c r="M7">
        <f t="shared" si="1"/>
        <v>7.7401891019957122E-4</v>
      </c>
      <c r="N7">
        <f t="shared" si="1"/>
        <v>1.0845817853402447E-3</v>
      </c>
      <c r="O7">
        <f t="shared" si="1"/>
        <v>5.6914693598249125E-4</v>
      </c>
      <c r="P7">
        <f t="shared" si="1"/>
        <v>5.2716842728975401E-3</v>
      </c>
      <c r="Q7">
        <f t="shared" si="1"/>
        <v>7.2924628944815372E-4</v>
      </c>
      <c r="R7">
        <f t="shared" si="1"/>
        <v>2.5836614118073219E-3</v>
      </c>
      <c r="S7">
        <f t="shared" si="1"/>
        <v>2.8948616489614593E-4</v>
      </c>
      <c r="T7">
        <f t="shared" si="1"/>
        <v>1.4168112434769437E-3</v>
      </c>
      <c r="U7">
        <f t="shared" si="1"/>
        <v>6.5433435731600091E-4</v>
      </c>
      <c r="V7">
        <f t="shared" si="1"/>
        <v>5.7478940374270184E-4</v>
      </c>
      <c r="W7">
        <f t="shared" si="1"/>
        <v>8.2467317348507336E-4</v>
      </c>
      <c r="X7">
        <f t="shared" si="1"/>
        <v>5.0500119256138972E-4</v>
      </c>
      <c r="Y7">
        <f t="shared" si="1"/>
        <v>5.5711999150758165E-5</v>
      </c>
      <c r="Z7">
        <f t="shared" si="1"/>
        <v>1.1337894133472558E-3</v>
      </c>
      <c r="AA7">
        <f t="shared" si="1"/>
        <v>5.151526497219614E-4</v>
      </c>
      <c r="AB7">
        <f t="shared" si="1"/>
        <v>3.2335050097223703E-4</v>
      </c>
      <c r="AC7">
        <f t="shared" si="1"/>
        <v>2.5347608095623302E-4</v>
      </c>
      <c r="AD7">
        <f t="shared" si="1"/>
        <v>1.0967507239527275E-3</v>
      </c>
      <c r="AE7">
        <f t="shared" si="1"/>
        <v>4.9932202904880824E-4</v>
      </c>
      <c r="AF7">
        <f t="shared" si="1"/>
        <v>9.8646880961994368E-4</v>
      </c>
      <c r="AG7">
        <f t="shared" si="1"/>
        <v>2.3292380483152744E-4</v>
      </c>
      <c r="AH7">
        <f t="shared" si="1"/>
        <v>7.6797015021106546E-4</v>
      </c>
      <c r="AI7">
        <f t="shared" si="1"/>
        <v>2.0259144613585871E-4</v>
      </c>
      <c r="AJ7">
        <f t="shared" si="1"/>
        <v>1.6505584973895268E-3</v>
      </c>
      <c r="AK7">
        <f t="shared" si="1"/>
        <v>7.7374284225025319E-5</v>
      </c>
      <c r="AL7">
        <f t="shared" si="1"/>
        <v>4.4001483097527114E-4</v>
      </c>
      <c r="AM7">
        <f t="shared" si="1"/>
        <v>6.2496629129447185E-4</v>
      </c>
      <c r="AN7">
        <f t="shared" si="1"/>
        <v>1.0217462372026109E-3</v>
      </c>
      <c r="AO7">
        <f t="shared" si="1"/>
        <v>1.8564886545254853E-4</v>
      </c>
      <c r="AP7">
        <f t="shared" si="1"/>
        <v>2.9766589127509048E-4</v>
      </c>
      <c r="AQ7">
        <f t="shared" si="1"/>
        <v>1.1670681218901139E-4</v>
      </c>
      <c r="AR7">
        <f t="shared" si="1"/>
        <v>8.4540921964804127E-4</v>
      </c>
      <c r="AS7">
        <f t="shared" si="1"/>
        <v>9.2270233851390426E-4</v>
      </c>
      <c r="AT7">
        <f t="shared" si="1"/>
        <v>3.344663091680127E-4</v>
      </c>
      <c r="AU7">
        <f t="shared" si="1"/>
        <v>8.2041062083306284E-4</v>
      </c>
      <c r="AV7">
        <f t="shared" si="1"/>
        <v>2.5898810428565109E-3</v>
      </c>
    </row>
    <row r="9" spans="1:48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8</v>
      </c>
      <c r="J9" t="s">
        <v>9</v>
      </c>
      <c r="K9" t="s">
        <v>10</v>
      </c>
      <c r="L9" t="s">
        <v>11</v>
      </c>
      <c r="M9" t="s">
        <v>12</v>
      </c>
      <c r="N9" t="s">
        <v>13</v>
      </c>
      <c r="O9" t="s">
        <v>14</v>
      </c>
      <c r="P9" t="s">
        <v>15</v>
      </c>
      <c r="Q9" t="s">
        <v>16</v>
      </c>
      <c r="R9" t="s">
        <v>17</v>
      </c>
      <c r="S9" t="s">
        <v>18</v>
      </c>
      <c r="T9" t="s">
        <v>19</v>
      </c>
      <c r="U9" t="s">
        <v>20</v>
      </c>
      <c r="V9" t="s">
        <v>21</v>
      </c>
      <c r="W9" t="s">
        <v>22</v>
      </c>
      <c r="X9" t="s">
        <v>23</v>
      </c>
      <c r="Y9" t="s">
        <v>24</v>
      </c>
      <c r="Z9" t="s">
        <v>25</v>
      </c>
      <c r="AA9" t="s">
        <v>26</v>
      </c>
      <c r="AB9" t="s">
        <v>27</v>
      </c>
      <c r="AC9" t="s">
        <v>28</v>
      </c>
      <c r="AD9" t="s">
        <v>29</v>
      </c>
      <c r="AE9" t="s">
        <v>30</v>
      </c>
      <c r="AF9" t="s">
        <v>31</v>
      </c>
      <c r="AG9" t="s">
        <v>32</v>
      </c>
      <c r="AH9" t="s">
        <v>33</v>
      </c>
      <c r="AI9" t="s">
        <v>34</v>
      </c>
      <c r="AJ9" t="s">
        <v>35</v>
      </c>
      <c r="AK9" t="s">
        <v>36</v>
      </c>
      <c r="AL9" t="s">
        <v>37</v>
      </c>
      <c r="AM9" t="s">
        <v>38</v>
      </c>
      <c r="AN9" t="s">
        <v>39</v>
      </c>
      <c r="AO9" t="s">
        <v>40</v>
      </c>
      <c r="AP9" t="s">
        <v>41</v>
      </c>
      <c r="AQ9" t="s">
        <v>42</v>
      </c>
      <c r="AR9" t="s">
        <v>43</v>
      </c>
      <c r="AS9" t="s">
        <v>44</v>
      </c>
      <c r="AT9" t="s">
        <v>45</v>
      </c>
      <c r="AU9" t="s">
        <v>46</v>
      </c>
      <c r="AV9" t="s">
        <v>47</v>
      </c>
    </row>
    <row r="10" spans="1:48">
      <c r="A10" t="s">
        <v>48</v>
      </c>
      <c r="B10">
        <v>3.4810167231076001E-7</v>
      </c>
      <c r="C10">
        <v>1.8994135214956016E-7</v>
      </c>
      <c r="D10">
        <v>3.4411602163431953E-7</v>
      </c>
      <c r="E10">
        <v>3.8171927995224888E-7</v>
      </c>
      <c r="F10">
        <v>1.3161798693503079E-7</v>
      </c>
      <c r="G10">
        <v>1.7364218678015739E-7</v>
      </c>
      <c r="H10">
        <v>2.5068541113139223E-7</v>
      </c>
      <c r="I10">
        <v>1.9914125715666994E-7</v>
      </c>
      <c r="J10">
        <v>3.2122594621890967E-7</v>
      </c>
      <c r="K10">
        <v>3.5314297085856289E-7</v>
      </c>
      <c r="L10">
        <v>1.6737512403433896E-7</v>
      </c>
      <c r="M10">
        <v>1.4795122332644524E-7</v>
      </c>
      <c r="N10">
        <v>2.4229890705349669E-7</v>
      </c>
      <c r="O10">
        <v>2.7279279939288775E-7</v>
      </c>
      <c r="P10">
        <v>1.6136574357898756E-7</v>
      </c>
      <c r="Q10">
        <v>1.7067407183532796E-7</v>
      </c>
      <c r="R10">
        <v>2.2005608132588229E-7</v>
      </c>
      <c r="S10">
        <v>2.0827121764785989E-7</v>
      </c>
      <c r="T10">
        <v>2.1870016277733002E-7</v>
      </c>
      <c r="U10">
        <v>1.968739629982771E-7</v>
      </c>
      <c r="V10">
        <v>2.3299235359791056E-7</v>
      </c>
      <c r="W10">
        <v>3.5399409554225269E-7</v>
      </c>
      <c r="X10">
        <v>1.5003531149238028E-7</v>
      </c>
      <c r="Y10">
        <v>3.000341160459955E-7</v>
      </c>
      <c r="Z10">
        <v>2.3692087155007774E-7</v>
      </c>
      <c r="AA10">
        <v>1.7280819840270813E-7</v>
      </c>
      <c r="AB10">
        <v>2.6459467029985508E-7</v>
      </c>
      <c r="AC10">
        <v>2.0893623938864636E-7</v>
      </c>
      <c r="AD10">
        <v>1.7338254400051203E-7</v>
      </c>
      <c r="AE10">
        <v>2.6469797859060056E-7</v>
      </c>
      <c r="AF10">
        <v>2.400863313180297E-7</v>
      </c>
      <c r="AG10">
        <v>2.7539636247198368E-7</v>
      </c>
      <c r="AH10">
        <v>2.4212556385366893E-7</v>
      </c>
      <c r="AI10">
        <v>2.3828121287601742E-7</v>
      </c>
      <c r="AJ10">
        <v>2.1250061590658218E-7</v>
      </c>
      <c r="AK10">
        <v>3.1047955816332891E-7</v>
      </c>
      <c r="AL10">
        <v>3.1019688710899741E-7</v>
      </c>
      <c r="AM10">
        <v>2.0108112574064619E-7</v>
      </c>
      <c r="AN10">
        <v>2.8020388465296683E-7</v>
      </c>
      <c r="AO10">
        <v>2.45632088959793E-7</v>
      </c>
      <c r="AP10">
        <v>2.4957879828787883E-7</v>
      </c>
      <c r="AQ10">
        <v>1.7226937594318818E-7</v>
      </c>
      <c r="AR10">
        <v>3.4460891898733067E-7</v>
      </c>
      <c r="AS10">
        <v>3.7201027378485903E-7</v>
      </c>
      <c r="AT10">
        <v>1.9159205755665383E-7</v>
      </c>
      <c r="AU10">
        <v>2.6437097396866091E-7</v>
      </c>
      <c r="AV10">
        <v>2.3297719546867633E-7</v>
      </c>
    </row>
    <row r="13" spans="1:48">
      <c r="A13" t="s">
        <v>0</v>
      </c>
      <c r="B13" t="s">
        <v>143</v>
      </c>
      <c r="C13" t="s">
        <v>154</v>
      </c>
      <c r="D13" t="s">
        <v>146</v>
      </c>
      <c r="E13" t="s">
        <v>155</v>
      </c>
      <c r="F13" t="s">
        <v>144</v>
      </c>
      <c r="G13" t="s">
        <v>145</v>
      </c>
      <c r="H13" t="s">
        <v>156</v>
      </c>
      <c r="I13" t="s">
        <v>157</v>
      </c>
      <c r="J13" t="s">
        <v>145</v>
      </c>
      <c r="L13" t="s">
        <v>0</v>
      </c>
      <c r="M13" t="s">
        <v>143</v>
      </c>
      <c r="N13" t="s">
        <v>154</v>
      </c>
      <c r="O13" t="s">
        <v>146</v>
      </c>
      <c r="P13" t="s">
        <v>155</v>
      </c>
      <c r="Q13" t="s">
        <v>144</v>
      </c>
      <c r="R13" t="s">
        <v>145</v>
      </c>
      <c r="S13" t="s">
        <v>156</v>
      </c>
      <c r="T13" t="s">
        <v>157</v>
      </c>
      <c r="U13" t="s">
        <v>145</v>
      </c>
    </row>
    <row r="14" spans="1:48">
      <c r="A14" t="s">
        <v>53</v>
      </c>
      <c r="B14">
        <v>1.0298512217232297E-2</v>
      </c>
      <c r="C14">
        <f>B14/$B$59</f>
        <v>12.328960398390935</v>
      </c>
      <c r="D14" t="s">
        <v>147</v>
      </c>
      <c r="E14">
        <f>AVERAGE(B14:B18)</f>
        <v>1.171010689017327E-2</v>
      </c>
      <c r="F14">
        <f>STDEV(B14:B18)</f>
        <v>2.9901992729449919E-3</v>
      </c>
      <c r="G14">
        <f>F14/5</f>
        <v>5.9803985458899839E-4</v>
      </c>
      <c r="H14">
        <f>AVERAGE(C14:C18)</f>
        <v>14.018864187808978</v>
      </c>
      <c r="I14">
        <f>STDEV(C14:C18)</f>
        <v>3.5797450779102662</v>
      </c>
      <c r="J14">
        <f>I14/5</f>
        <v>0.71594901558205326</v>
      </c>
      <c r="L14" t="s">
        <v>100</v>
      </c>
      <c r="M14">
        <v>2.4908267681272907E-3</v>
      </c>
      <c r="N14">
        <f>M14/$M$57</f>
        <v>44.70898201637042</v>
      </c>
      <c r="O14" t="s">
        <v>147</v>
      </c>
      <c r="P14">
        <f>AVERAGE(M14:M18)</f>
        <v>1.4436199508949042E-3</v>
      </c>
      <c r="Q14">
        <f>STDEV(M14:M18)</f>
        <v>1.0260155591592783E-3</v>
      </c>
      <c r="R14">
        <f>Q14/5</f>
        <v>2.0520311183185565E-4</v>
      </c>
      <c r="S14">
        <f>AVERAGE(N14:N18)</f>
        <v>25.912190782966338</v>
      </c>
      <c r="T14">
        <f>STDEV(N14:N18)</f>
        <v>18.416419708487794</v>
      </c>
      <c r="U14">
        <f>T14/5</f>
        <v>3.6832839416975589</v>
      </c>
    </row>
    <row r="15" spans="1:48">
      <c r="A15" t="s">
        <v>59</v>
      </c>
      <c r="B15">
        <v>8.1813246849772384E-3</v>
      </c>
      <c r="C15">
        <f t="shared" ref="C15:C60" si="2">B15/$B$59</f>
        <v>9.7943495060076167</v>
      </c>
      <c r="L15" t="s">
        <v>106</v>
      </c>
      <c r="M15">
        <v>5.4185965802579011E-4</v>
      </c>
      <c r="N15">
        <f t="shared" ref="N15:N60" si="3">M15/$M$57</f>
        <v>9.7260853368320763</v>
      </c>
    </row>
    <row r="16" spans="1:48">
      <c r="A16" t="s">
        <v>65</v>
      </c>
      <c r="B16">
        <v>1.0468914072207836E-2</v>
      </c>
      <c r="C16">
        <f t="shared" si="2"/>
        <v>12.532958575748088</v>
      </c>
      <c r="L16" t="s">
        <v>112</v>
      </c>
      <c r="M16">
        <v>2.5836614118073219E-3</v>
      </c>
      <c r="N16">
        <f t="shared" si="3"/>
        <v>46.375313239359166</v>
      </c>
    </row>
    <row r="17" spans="1:21">
      <c r="A17" t="s">
        <v>71</v>
      </c>
      <c r="B17">
        <v>1.422046007556102E-2</v>
      </c>
      <c r="C17">
        <f t="shared" si="2"/>
        <v>17.024157025820276</v>
      </c>
      <c r="L17" t="s">
        <v>118</v>
      </c>
      <c r="M17">
        <v>5.0500119256138972E-4</v>
      </c>
      <c r="N17">
        <f t="shared" si="3"/>
        <v>9.0644959839772206</v>
      </c>
    </row>
    <row r="18" spans="1:21">
      <c r="A18" t="s">
        <v>77</v>
      </c>
      <c r="B18">
        <v>1.5381323400887959E-2</v>
      </c>
      <c r="C18">
        <f t="shared" si="2"/>
        <v>18.413895433077965</v>
      </c>
      <c r="L18" t="s">
        <v>124</v>
      </c>
      <c r="M18">
        <v>1.0967507239527275E-3</v>
      </c>
      <c r="N18">
        <f t="shared" si="3"/>
        <v>19.68607733829279</v>
      </c>
    </row>
    <row r="19" spans="1:21">
      <c r="A19" t="s">
        <v>49</v>
      </c>
      <c r="B19">
        <v>6.6623674691163814E-2</v>
      </c>
      <c r="C19">
        <f t="shared" si="2"/>
        <v>79.7591564234109</v>
      </c>
      <c r="D19" t="s">
        <v>148</v>
      </c>
      <c r="E19">
        <f>AVERAGE(B19:B26)</f>
        <v>8.3187464643495357E-2</v>
      </c>
      <c r="F19">
        <f>STDEV(B19:B26)</f>
        <v>1.5700950452319503E-2</v>
      </c>
      <c r="G19">
        <f>F19/8</f>
        <v>1.9626188065399379E-3</v>
      </c>
      <c r="H19">
        <f>AVERAGE(C19:C26)</f>
        <v>99.588652768315313</v>
      </c>
      <c r="I19">
        <f>STDEV(C19:C26)</f>
        <v>18.796539952619302</v>
      </c>
      <c r="J19">
        <f>I19/8</f>
        <v>2.3495674940774127</v>
      </c>
      <c r="L19" t="s">
        <v>96</v>
      </c>
      <c r="M19">
        <v>1.0162474105214867E-3</v>
      </c>
      <c r="N19">
        <f t="shared" si="3"/>
        <v>18.241086767888078</v>
      </c>
      <c r="O19" t="s">
        <v>148</v>
      </c>
      <c r="P19">
        <f>AVERAGE(M19:M26)</f>
        <v>1.0865485960515253E-3</v>
      </c>
      <c r="Q19">
        <f>STDEV(M19:M26)</f>
        <v>3.9064989631774628E-4</v>
      </c>
      <c r="R19">
        <f>Q19/8</f>
        <v>4.8831237039718285E-5</v>
      </c>
      <c r="S19">
        <f>AVERAGE(N19:N26)</f>
        <v>19.502954706602711</v>
      </c>
      <c r="T19">
        <f>STDEV(N19:N26)</f>
        <v>7.0119525824344784</v>
      </c>
      <c r="U19">
        <f>T19/8</f>
        <v>0.8764940728043098</v>
      </c>
    </row>
    <row r="20" spans="1:21">
      <c r="A20" t="s">
        <v>55</v>
      </c>
      <c r="B20">
        <v>0.11409183354797411</v>
      </c>
      <c r="C20">
        <f t="shared" si="2"/>
        <v>136.58610757766454</v>
      </c>
      <c r="L20" t="s">
        <v>102</v>
      </c>
      <c r="M20">
        <v>1.7690660554830146E-3</v>
      </c>
      <c r="N20">
        <f t="shared" si="3"/>
        <v>31.753770865336826</v>
      </c>
    </row>
    <row r="21" spans="1:21">
      <c r="A21" t="s">
        <v>61</v>
      </c>
      <c r="B21">
        <v>7.6906549846152888E-2</v>
      </c>
      <c r="C21">
        <f t="shared" si="2"/>
        <v>92.069396766217366</v>
      </c>
      <c r="L21" t="s">
        <v>108</v>
      </c>
      <c r="M21">
        <v>1.0845817853402447E-3</v>
      </c>
      <c r="N21">
        <f t="shared" si="3"/>
        <v>19.467651527013729</v>
      </c>
    </row>
    <row r="22" spans="1:21">
      <c r="A22" t="s">
        <v>67</v>
      </c>
      <c r="B22">
        <v>8.4446137231955057E-2</v>
      </c>
      <c r="C22">
        <f t="shared" si="2"/>
        <v>101.09548445140966</v>
      </c>
      <c r="L22" t="s">
        <v>114</v>
      </c>
      <c r="M22">
        <v>1.4168112434769437E-3</v>
      </c>
      <c r="N22">
        <f t="shared" si="3"/>
        <v>25.430989106009541</v>
      </c>
    </row>
    <row r="23" spans="1:21">
      <c r="A23" t="s">
        <v>73</v>
      </c>
      <c r="B23">
        <v>6.4060643506743439E-2</v>
      </c>
      <c r="C23">
        <f t="shared" si="2"/>
        <v>76.690799625262429</v>
      </c>
      <c r="L23" t="s">
        <v>120</v>
      </c>
      <c r="M23">
        <v>1.1337894133472558E-3</v>
      </c>
      <c r="N23">
        <f t="shared" si="3"/>
        <v>20.350901612401149</v>
      </c>
    </row>
    <row r="24" spans="1:21">
      <c r="A24" t="s">
        <v>79</v>
      </c>
      <c r="B24">
        <v>8.5447503786103537E-2</v>
      </c>
      <c r="C24">
        <f t="shared" si="2"/>
        <v>102.294279804559</v>
      </c>
      <c r="L24" t="s">
        <v>126</v>
      </c>
      <c r="M24">
        <v>9.8646880961994368E-4</v>
      </c>
      <c r="N24">
        <f t="shared" si="3"/>
        <v>17.706577122650589</v>
      </c>
    </row>
    <row r="25" spans="1:21">
      <c r="A25" t="s">
        <v>85</v>
      </c>
      <c r="B25">
        <v>8.1682812539332739E-2</v>
      </c>
      <c r="C25">
        <f t="shared" si="2"/>
        <v>97.787344403157888</v>
      </c>
      <c r="L25" t="s">
        <v>132</v>
      </c>
      <c r="M25">
        <v>4.4001483097527114E-4</v>
      </c>
      <c r="N25">
        <f t="shared" si="3"/>
        <v>7.8980262364051805</v>
      </c>
    </row>
    <row r="26" spans="1:21">
      <c r="A26" t="s">
        <v>91</v>
      </c>
      <c r="B26">
        <v>9.2240561998537293E-2</v>
      </c>
      <c r="C26">
        <f t="shared" si="2"/>
        <v>110.42665309484074</v>
      </c>
      <c r="L26" t="s">
        <v>138</v>
      </c>
      <c r="M26">
        <v>8.4540921964804127E-4</v>
      </c>
      <c r="N26">
        <f t="shared" si="3"/>
        <v>15.174634415116593</v>
      </c>
    </row>
    <row r="27" spans="1:21">
      <c r="A27" t="s">
        <v>50</v>
      </c>
      <c r="B27">
        <v>4.9181421891460464E-2</v>
      </c>
      <c r="C27">
        <f t="shared" si="2"/>
        <v>58.878000049538208</v>
      </c>
      <c r="D27" t="s">
        <v>149</v>
      </c>
      <c r="E27">
        <f>AVERAGE(B27:B35)</f>
        <v>7.2772279077883709E-2</v>
      </c>
      <c r="F27">
        <f>STDEV(B27:B35)</f>
        <v>2.0928015665087004E-2</v>
      </c>
      <c r="G27">
        <f>F27/8</f>
        <v>2.6160019581358755E-3</v>
      </c>
      <c r="H27">
        <f>AVERAGE(C27:C34)</f>
        <v>87.355895667297148</v>
      </c>
      <c r="I27">
        <f>STDEV(C27:C34)</f>
        <v>26.773348859097887</v>
      </c>
      <c r="J27">
        <f>I27/8</f>
        <v>3.3466686073872358</v>
      </c>
      <c r="L27" t="s">
        <v>97</v>
      </c>
      <c r="M27">
        <v>2.2252050764517986E-4</v>
      </c>
      <c r="N27">
        <f t="shared" si="3"/>
        <v>3.9941217518156797</v>
      </c>
      <c r="O27" t="s">
        <v>149</v>
      </c>
      <c r="P27">
        <f>AVERAGE(M27:M35)</f>
        <v>5.5635993862839233E-4</v>
      </c>
      <c r="Q27">
        <f>STDEV(M27:M35)</f>
        <v>2.5817842849886331E-4</v>
      </c>
      <c r="R27">
        <f>Q27/8</f>
        <v>3.2272303562357914E-5</v>
      </c>
      <c r="S27">
        <f>AVERAGE(N27:N34)</f>
        <v>9.1900636529855433</v>
      </c>
      <c r="T27">
        <f>STDEV(N27:N34)</f>
        <v>4.2451589599073625</v>
      </c>
      <c r="U27">
        <f>T27/8</f>
        <v>0.53064486998842031</v>
      </c>
    </row>
    <row r="28" spans="1:21">
      <c r="A28" t="s">
        <v>56</v>
      </c>
      <c r="B28">
        <v>7.3194081298840696E-2</v>
      </c>
      <c r="C28">
        <f t="shared" si="2"/>
        <v>87.624980258802211</v>
      </c>
      <c r="L28" t="s">
        <v>103</v>
      </c>
      <c r="M28">
        <v>3.5422766213881587E-4</v>
      </c>
      <c r="N28">
        <f t="shared" si="3"/>
        <v>6.3581933432377165</v>
      </c>
    </row>
    <row r="29" spans="1:21">
      <c r="A29" t="s">
        <v>62</v>
      </c>
      <c r="B29">
        <v>7.2091208611084159E-2</v>
      </c>
      <c r="C29">
        <f t="shared" si="2"/>
        <v>86.304665886686863</v>
      </c>
      <c r="L29" t="s">
        <v>109</v>
      </c>
      <c r="M29">
        <v>5.6914693598249125E-4</v>
      </c>
      <c r="N29">
        <f t="shared" si="3"/>
        <v>10.215877093951779</v>
      </c>
    </row>
    <row r="30" spans="1:21">
      <c r="A30" t="s">
        <v>68</v>
      </c>
      <c r="B30">
        <v>6.9347058576268508E-2</v>
      </c>
      <c r="C30">
        <f t="shared" si="2"/>
        <v>83.019480959695755</v>
      </c>
      <c r="L30" t="s">
        <v>115</v>
      </c>
      <c r="M30">
        <v>6.5433435731600091E-4</v>
      </c>
      <c r="N30">
        <f t="shared" si="3"/>
        <v>11.744944846537541</v>
      </c>
    </row>
    <row r="31" spans="1:21">
      <c r="A31" t="s">
        <v>74</v>
      </c>
      <c r="B31">
        <v>0.12087346690494646</v>
      </c>
      <c r="C31">
        <f t="shared" si="2"/>
        <v>144.70480349517922</v>
      </c>
      <c r="L31" t="s">
        <v>121</v>
      </c>
      <c r="M31">
        <v>5.151526497219614E-4</v>
      </c>
      <c r="N31">
        <f t="shared" si="3"/>
        <v>9.2467091035082856</v>
      </c>
    </row>
    <row r="32" spans="1:21">
      <c r="A32" t="s">
        <v>80</v>
      </c>
      <c r="B32">
        <v>7.6939413409776142E-2</v>
      </c>
      <c r="C32">
        <f t="shared" si="2"/>
        <v>92.108739689342045</v>
      </c>
      <c r="L32" t="s">
        <v>127</v>
      </c>
      <c r="M32">
        <v>2.3292380483152744E-4</v>
      </c>
      <c r="N32">
        <f t="shared" si="3"/>
        <v>4.1808552624584401</v>
      </c>
    </row>
    <row r="33" spans="1:21">
      <c r="A33" t="s">
        <v>86</v>
      </c>
      <c r="B33">
        <v>7.3854684639038035E-2</v>
      </c>
      <c r="C33">
        <f t="shared" si="2"/>
        <v>88.415827737403021</v>
      </c>
      <c r="L33" t="s">
        <v>133</v>
      </c>
      <c r="M33">
        <v>6.2496629129447185E-4</v>
      </c>
      <c r="N33">
        <f t="shared" si="3"/>
        <v>11.217804078494765</v>
      </c>
    </row>
    <row r="34" spans="1:21">
      <c r="A34" t="s">
        <v>92</v>
      </c>
      <c r="B34">
        <v>4.8273161207866809E-2</v>
      </c>
      <c r="C34">
        <f t="shared" si="2"/>
        <v>57.790667261729844</v>
      </c>
      <c r="L34" t="s">
        <v>139</v>
      </c>
      <c r="M34">
        <v>9.2270233851390426E-4</v>
      </c>
      <c r="N34">
        <f t="shared" si="3"/>
        <v>16.562003743880148</v>
      </c>
    </row>
    <row r="35" spans="1:21">
      <c r="A35" t="s">
        <v>51</v>
      </c>
      <c r="B35">
        <v>7.1196015161672177E-2</v>
      </c>
      <c r="C35">
        <f t="shared" si="2"/>
        <v>85.232976660719672</v>
      </c>
      <c r="D35" t="s">
        <v>150</v>
      </c>
      <c r="E35">
        <f>AVERAGE(B35:B42)</f>
        <v>9.4720772120793786E-2</v>
      </c>
      <c r="F35">
        <f>STDEV(B35:B42)</f>
        <v>1.4637026435409232E-2</v>
      </c>
      <c r="G35">
        <f>F35/8</f>
        <v>1.829628304426154E-3</v>
      </c>
      <c r="H35">
        <f>AVERAGE(C35:C42)</f>
        <v>113.39585988238257</v>
      </c>
      <c r="I35">
        <f>STDEV(C35:C42)</f>
        <v>17.522853346758538</v>
      </c>
      <c r="J35">
        <f>I35/8</f>
        <v>2.1903566683448172</v>
      </c>
      <c r="L35" t="s">
        <v>98</v>
      </c>
      <c r="M35">
        <v>9.1126490021117823E-4</v>
      </c>
      <c r="N35">
        <f t="shared" si="3"/>
        <v>16.356707964208411</v>
      </c>
      <c r="O35" t="s">
        <v>150</v>
      </c>
      <c r="P35">
        <f>AVERAGE(M35:M42)</f>
        <v>1.1832587995510826E-3</v>
      </c>
      <c r="Q35">
        <f>STDEV(M35:M42)</f>
        <v>1.676254892863667E-3</v>
      </c>
      <c r="R35">
        <f>Q35/8</f>
        <v>2.0953186160795837E-4</v>
      </c>
      <c r="S35">
        <f>AVERAGE(N35:N42)</f>
        <v>21.238850114661165</v>
      </c>
      <c r="T35">
        <f>STDEV(N35:N42)</f>
        <v>30.087861114581017</v>
      </c>
      <c r="U35">
        <f>T35/8</f>
        <v>3.7609826393226271</v>
      </c>
    </row>
    <row r="36" spans="1:21">
      <c r="A36" t="s">
        <v>57</v>
      </c>
      <c r="B36">
        <v>9.2215633195907309E-2</v>
      </c>
      <c r="C36">
        <f t="shared" si="2"/>
        <v>110.39680934518823</v>
      </c>
      <c r="L36" t="s">
        <v>104</v>
      </c>
      <c r="M36">
        <v>2.6079862200331557E-4</v>
      </c>
      <c r="N36">
        <f t="shared" si="3"/>
        <v>4.6811930280510579</v>
      </c>
    </row>
    <row r="37" spans="1:21">
      <c r="A37" t="s">
        <v>63</v>
      </c>
      <c r="B37">
        <v>9.8204633543927139E-2</v>
      </c>
      <c r="C37">
        <f t="shared" si="2"/>
        <v>117.56659722902781</v>
      </c>
      <c r="L37" t="s">
        <v>110</v>
      </c>
      <c r="M37">
        <v>5.2716842728975401E-3</v>
      </c>
      <c r="N37">
        <f t="shared" si="3"/>
        <v>94.623857575676311</v>
      </c>
    </row>
    <row r="38" spans="1:21">
      <c r="A38" t="s">
        <v>69</v>
      </c>
      <c r="B38">
        <v>8.2004292393935058E-2</v>
      </c>
      <c r="C38">
        <f t="shared" si="2"/>
        <v>98.172207023376018</v>
      </c>
      <c r="L38" t="s">
        <v>116</v>
      </c>
      <c r="M38">
        <v>5.7478940374270184E-4</v>
      </c>
      <c r="N38">
        <f t="shared" si="3"/>
        <v>10.317156312903192</v>
      </c>
    </row>
    <row r="39" spans="1:21">
      <c r="A39" t="s">
        <v>75</v>
      </c>
      <c r="B39">
        <v>0.10035155888993867</v>
      </c>
      <c r="C39">
        <f t="shared" si="2"/>
        <v>120.13680902379437</v>
      </c>
      <c r="L39" t="s">
        <v>122</v>
      </c>
      <c r="M39">
        <v>3.2335050097223703E-4</v>
      </c>
      <c r="N39">
        <f t="shared" si="3"/>
        <v>5.8039651403863983</v>
      </c>
    </row>
    <row r="40" spans="1:21">
      <c r="A40" t="s">
        <v>81</v>
      </c>
      <c r="B40">
        <v>0.10745912971198947</v>
      </c>
      <c r="C40">
        <f t="shared" si="2"/>
        <v>128.6457040316767</v>
      </c>
      <c r="L40" t="s">
        <v>128</v>
      </c>
      <c r="M40">
        <v>7.6797015021106546E-4</v>
      </c>
      <c r="N40">
        <f t="shared" si="3"/>
        <v>13.784645353201519</v>
      </c>
    </row>
    <row r="41" spans="1:21">
      <c r="A41" t="s">
        <v>87</v>
      </c>
      <c r="B41">
        <v>0.11782176111545696</v>
      </c>
      <c r="C41">
        <f t="shared" si="2"/>
        <v>141.05142531466882</v>
      </c>
      <c r="L41" t="s">
        <v>134</v>
      </c>
      <c r="M41">
        <v>1.0217462372026109E-3</v>
      </c>
      <c r="N41">
        <f t="shared" si="3"/>
        <v>18.33978770781027</v>
      </c>
    </row>
    <row r="42" spans="1:21">
      <c r="A42" t="s">
        <v>93</v>
      </c>
      <c r="B42">
        <v>8.8513152953523494E-2</v>
      </c>
      <c r="C42">
        <f t="shared" si="2"/>
        <v>105.96435043060895</v>
      </c>
      <c r="L42" t="s">
        <v>140</v>
      </c>
      <c r="M42">
        <v>3.344663091680127E-4</v>
      </c>
      <c r="N42">
        <f t="shared" si="3"/>
        <v>6.0034878350521561</v>
      </c>
    </row>
    <row r="43" spans="1:21">
      <c r="A43" t="s">
        <v>52</v>
      </c>
      <c r="B43">
        <v>5.3774700072717445E-2</v>
      </c>
      <c r="C43">
        <f t="shared" si="2"/>
        <v>64.376886063456993</v>
      </c>
      <c r="D43" t="s">
        <v>151</v>
      </c>
      <c r="E43">
        <f>AVERAGE(B43:B50)</f>
        <v>7.2907025922047342E-2</v>
      </c>
      <c r="F43">
        <f>STDEV(B43:B50)</f>
        <v>2.1238744221931855E-2</v>
      </c>
      <c r="G43">
        <f>F43/8</f>
        <v>2.6548430277414819E-3</v>
      </c>
      <c r="H43">
        <f>AVERAGE(C43:C50)</f>
        <v>87.281329224752014</v>
      </c>
      <c r="I43">
        <f>STDEV(C43:C50)</f>
        <v>25.426161653292098</v>
      </c>
      <c r="J43">
        <f>I43/8</f>
        <v>3.1782702066615123</v>
      </c>
      <c r="L43" t="s">
        <v>99</v>
      </c>
      <c r="M43">
        <v>1.2623585945084131E-3</v>
      </c>
      <c r="N43">
        <f t="shared" si="3"/>
        <v>22.658648293923843</v>
      </c>
      <c r="O43" t="s">
        <v>151</v>
      </c>
      <c r="P43">
        <f>AVERAGE(M43:M50)</f>
        <v>7.011337709459702E-4</v>
      </c>
      <c r="Q43">
        <f>STDEV(M43:M50)</f>
        <v>4.5610600305663699E-4</v>
      </c>
      <c r="R43">
        <f>Q43/8</f>
        <v>5.7013250382079624E-5</v>
      </c>
      <c r="S43">
        <f>AVERAGE(N43:N50)</f>
        <v>12.584968797272623</v>
      </c>
      <c r="T43">
        <f>STDEV(N43:N50)</f>
        <v>8.1868539993045619</v>
      </c>
      <c r="U43">
        <f>T43/8</f>
        <v>1.0233567499130702</v>
      </c>
    </row>
    <row r="44" spans="1:21">
      <c r="A44" t="s">
        <v>58</v>
      </c>
      <c r="B44">
        <v>5.1215545186910801E-2</v>
      </c>
      <c r="C44">
        <f t="shared" si="2"/>
        <v>61.313169812515049</v>
      </c>
      <c r="L44" t="s">
        <v>105</v>
      </c>
      <c r="M44">
        <v>1.3306650967484194E-3</v>
      </c>
      <c r="N44">
        <f t="shared" si="3"/>
        <v>23.884712755462317</v>
      </c>
    </row>
    <row r="45" spans="1:21">
      <c r="A45" t="s">
        <v>64</v>
      </c>
      <c r="B45">
        <v>6.1936462306299789E-2</v>
      </c>
      <c r="C45">
        <f t="shared" si="2"/>
        <v>74.147816197476146</v>
      </c>
      <c r="L45" t="s">
        <v>111</v>
      </c>
      <c r="M45">
        <v>7.2924628944815372E-4</v>
      </c>
      <c r="N45">
        <f t="shared" si="3"/>
        <v>13.089573172105954</v>
      </c>
    </row>
    <row r="46" spans="1:21">
      <c r="A46" t="s">
        <v>70</v>
      </c>
      <c r="B46">
        <v>8.1208222703682317E-2</v>
      </c>
      <c r="C46">
        <f t="shared" si="2"/>
        <v>97.219184734480478</v>
      </c>
      <c r="L46" t="s">
        <v>117</v>
      </c>
      <c r="M46">
        <v>8.2467317348507336E-4</v>
      </c>
      <c r="N46">
        <f t="shared" si="3"/>
        <v>14.802433695719403</v>
      </c>
    </row>
    <row r="47" spans="1:21">
      <c r="A47" t="s">
        <v>76</v>
      </c>
      <c r="B47">
        <v>5.8806158962324002E-2</v>
      </c>
      <c r="C47">
        <f t="shared" si="2"/>
        <v>70.400344218149797</v>
      </c>
      <c r="L47" t="s">
        <v>123</v>
      </c>
      <c r="M47">
        <v>2.5347608095623302E-4</v>
      </c>
      <c r="N47">
        <f t="shared" si="3"/>
        <v>4.5497574098951272</v>
      </c>
    </row>
    <row r="48" spans="1:21">
      <c r="A48" t="s">
        <v>82</v>
      </c>
      <c r="B48">
        <v>7.7597842714467041E-2</v>
      </c>
      <c r="C48">
        <f t="shared" si="2"/>
        <v>92.896984500965502</v>
      </c>
      <c r="L48" t="s">
        <v>129</v>
      </c>
      <c r="M48">
        <v>2.0259144613585871E-4</v>
      </c>
      <c r="N48">
        <f t="shared" si="3"/>
        <v>3.6364059668302482</v>
      </c>
    </row>
    <row r="49" spans="1:21">
      <c r="A49" t="s">
        <v>88</v>
      </c>
      <c r="B49">
        <v>8.3365722317141858E-2</v>
      </c>
      <c r="C49">
        <f t="shared" si="2"/>
        <v>99.802055612603795</v>
      </c>
      <c r="L49" t="s">
        <v>135</v>
      </c>
      <c r="M49">
        <v>1.8564886545254853E-4</v>
      </c>
      <c r="N49">
        <f t="shared" si="3"/>
        <v>3.3322958838755312</v>
      </c>
    </row>
    <row r="50" spans="1:21">
      <c r="A50" t="s">
        <v>94</v>
      </c>
      <c r="B50">
        <v>0.11535155311283544</v>
      </c>
      <c r="C50">
        <f t="shared" si="2"/>
        <v>138.09419265836831</v>
      </c>
      <c r="L50" t="s">
        <v>141</v>
      </c>
      <c r="M50">
        <v>8.2041062083306284E-4</v>
      </c>
      <c r="N50">
        <f t="shared" si="3"/>
        <v>14.725923200368554</v>
      </c>
    </row>
    <row r="51" spans="1:21">
      <c r="A51" t="s">
        <v>83</v>
      </c>
      <c r="B51">
        <v>4.8904712328626067E-2</v>
      </c>
      <c r="C51">
        <f t="shared" si="2"/>
        <v>58.546734603609728</v>
      </c>
      <c r="D51" t="s">
        <v>152</v>
      </c>
      <c r="E51">
        <f>AVERAGE(B51:B55)</f>
        <v>3.6622206242941172E-2</v>
      </c>
      <c r="F51">
        <f>STDEV(B51:B55)</f>
        <v>7.9481528984036969E-3</v>
      </c>
      <c r="G51">
        <f>F51/5</f>
        <v>1.5896305796807395E-3</v>
      </c>
      <c r="H51">
        <f>AVERAGE(C51:C55)</f>
        <v>43.842617355487327</v>
      </c>
      <c r="I51">
        <f>STDEV(C51:C55)</f>
        <v>9.5152057168807467</v>
      </c>
      <c r="J51">
        <f>I51/5</f>
        <v>1.9030411433761494</v>
      </c>
      <c r="L51" t="s">
        <v>130</v>
      </c>
      <c r="M51">
        <v>1.6505584973895268E-3</v>
      </c>
      <c r="N51">
        <f t="shared" si="3"/>
        <v>29.626624830372201</v>
      </c>
      <c r="O51" t="s">
        <v>152</v>
      </c>
      <c r="P51">
        <f>AVERAGE(M51:M55)</f>
        <v>1.1433601944669481E-3</v>
      </c>
      <c r="Q51">
        <f>STDEV(M51:M55)</f>
        <v>9.6785044422357342E-4</v>
      </c>
      <c r="R51">
        <f>Q51/5</f>
        <v>1.9357008884471468E-4</v>
      </c>
      <c r="S51">
        <f>AVERAGE(N51:N55)</f>
        <v>20.522691913693215</v>
      </c>
      <c r="T51">
        <f>STDEV(N51:N55)</f>
        <v>17.372387618052336</v>
      </c>
      <c r="U51">
        <f>T51/5</f>
        <v>3.4744775236104672</v>
      </c>
    </row>
    <row r="52" spans="1:21">
      <c r="A52" t="s">
        <v>89</v>
      </c>
      <c r="B52">
        <v>3.5281200893445309E-2</v>
      </c>
      <c r="C52">
        <f t="shared" si="2"/>
        <v>42.237220236056793</v>
      </c>
      <c r="L52" t="s">
        <v>136</v>
      </c>
      <c r="M52">
        <v>2.9766589127509048E-4</v>
      </c>
      <c r="N52">
        <f t="shared" si="3"/>
        <v>5.3429404044467796</v>
      </c>
    </row>
    <row r="53" spans="1:21">
      <c r="A53" t="s">
        <v>95</v>
      </c>
      <c r="B53">
        <v>3.8611147879500117E-2</v>
      </c>
      <c r="C53">
        <f t="shared" si="2"/>
        <v>46.223697472168119</v>
      </c>
      <c r="L53" t="s">
        <v>142</v>
      </c>
      <c r="M53">
        <v>2.5898810428565109E-3</v>
      </c>
      <c r="N53">
        <f t="shared" si="3"/>
        <v>46.486952224568775</v>
      </c>
    </row>
    <row r="54" spans="1:21">
      <c r="A54" t="s">
        <v>54</v>
      </c>
      <c r="B54">
        <v>3.2655007082313926E-2</v>
      </c>
      <c r="C54">
        <f t="shared" si="2"/>
        <v>39.093247707504531</v>
      </c>
      <c r="L54" t="s">
        <v>101</v>
      </c>
      <c r="M54">
        <v>4.0467663061404034E-4</v>
      </c>
      <c r="N54">
        <f t="shared" si="3"/>
        <v>7.2637248130151377</v>
      </c>
    </row>
    <row r="55" spans="1:21">
      <c r="A55" t="s">
        <v>60</v>
      </c>
      <c r="B55">
        <v>2.7658963030820452E-2</v>
      </c>
      <c r="C55">
        <f t="shared" si="2"/>
        <v>33.112186758097465</v>
      </c>
      <c r="L55" t="s">
        <v>107</v>
      </c>
      <c r="M55">
        <v>7.7401891019957122E-4</v>
      </c>
      <c r="N55">
        <f t="shared" si="3"/>
        <v>13.893217296063192</v>
      </c>
    </row>
    <row r="56" spans="1:21">
      <c r="A56" t="s">
        <v>66</v>
      </c>
      <c r="B56">
        <v>6.0728768669956034E-3</v>
      </c>
      <c r="C56">
        <f t="shared" si="2"/>
        <v>7.2702014444582517</v>
      </c>
      <c r="D56" t="s">
        <v>153</v>
      </c>
      <c r="E56">
        <f>AVERAGE(B56:B60)</f>
        <v>2.7145253682129681E-3</v>
      </c>
      <c r="F56">
        <f>STDEV(B56:B60)</f>
        <v>2.2118726969476581E-3</v>
      </c>
      <c r="G56">
        <f>F56/5</f>
        <v>4.4237453938953162E-4</v>
      </c>
      <c r="H56">
        <f>AVERAGE(C56:C60)</f>
        <v>3.2497194797832174</v>
      </c>
      <c r="I56">
        <f>STDEV(C56:C60)</f>
        <v>2.6479641244993934</v>
      </c>
      <c r="J56">
        <f>I56/5</f>
        <v>0.52959282489987869</v>
      </c>
      <c r="L56" t="s">
        <v>113</v>
      </c>
      <c r="M56">
        <v>2.8948616489614593E-4</v>
      </c>
      <c r="N56">
        <f t="shared" si="3"/>
        <v>5.196118777084064</v>
      </c>
      <c r="O56" t="s">
        <v>153</v>
      </c>
      <c r="P56">
        <f>AVERAGE(M56:M60)</f>
        <v>2.0772025790194979E-4</v>
      </c>
      <c r="Q56">
        <f>STDEV(M56:M60)</f>
        <v>1.8714786090513099E-4</v>
      </c>
      <c r="R56">
        <f>Q56/5</f>
        <v>3.7429572181026196E-5</v>
      </c>
      <c r="S56">
        <f>AVERAGE(N56:N60)</f>
        <v>3.7284653408299571</v>
      </c>
      <c r="T56">
        <f>STDEV(N56:N60)</f>
        <v>3.3592020347125553</v>
      </c>
      <c r="U56">
        <f>T56/5</f>
        <v>0.67184040694251101</v>
      </c>
    </row>
    <row r="57" spans="1:21">
      <c r="A57" t="s">
        <v>72</v>
      </c>
      <c r="B57">
        <v>1.4108144721454838E-3</v>
      </c>
      <c r="C57">
        <f t="shared" si="2"/>
        <v>1.6889697647252047</v>
      </c>
      <c r="L57" t="s">
        <v>119</v>
      </c>
      <c r="M57" s="1">
        <v>5.5711999150758165E-5</v>
      </c>
      <c r="N57">
        <f t="shared" si="3"/>
        <v>1</v>
      </c>
    </row>
    <row r="58" spans="1:21">
      <c r="A58" t="s">
        <v>78</v>
      </c>
      <c r="B58">
        <v>1.3930171661453005E-3</v>
      </c>
      <c r="C58">
        <f t="shared" si="2"/>
        <v>1.6676635530855126</v>
      </c>
      <c r="L58" t="s">
        <v>125</v>
      </c>
      <c r="M58">
        <v>4.9932202904880824E-4</v>
      </c>
      <c r="N58">
        <f t="shared" si="3"/>
        <v>8.9625580962842388</v>
      </c>
    </row>
    <row r="59" spans="1:21">
      <c r="A59" t="s">
        <v>84</v>
      </c>
      <c r="B59" s="1">
        <v>8.3531067376746274E-4</v>
      </c>
      <c r="C59">
        <f t="shared" si="2"/>
        <v>1</v>
      </c>
      <c r="L59" t="s">
        <v>131</v>
      </c>
      <c r="M59">
        <v>7.7374284225025319E-5</v>
      </c>
      <c r="N59">
        <f t="shared" si="3"/>
        <v>1.3888262026937577</v>
      </c>
    </row>
    <row r="60" spans="1:21">
      <c r="A60" t="s">
        <v>90</v>
      </c>
      <c r="B60">
        <v>3.8606076620109897E-3</v>
      </c>
      <c r="C60">
        <f t="shared" si="2"/>
        <v>4.6217626366471185</v>
      </c>
      <c r="L60" t="s">
        <v>137</v>
      </c>
      <c r="M60">
        <v>1.1670681218901139E-4</v>
      </c>
      <c r="N60">
        <f t="shared" si="3"/>
        <v>2.0948236280877235</v>
      </c>
    </row>
    <row r="64" spans="1:21">
      <c r="A64" s="2" t="s">
        <v>158</v>
      </c>
    </row>
    <row r="65" spans="1:7">
      <c r="A65" t="s">
        <v>146</v>
      </c>
      <c r="B65" t="s">
        <v>155</v>
      </c>
      <c r="C65" t="s">
        <v>144</v>
      </c>
      <c r="D65" t="s">
        <v>145</v>
      </c>
      <c r="E65" t="s">
        <v>156</v>
      </c>
      <c r="F65" t="s">
        <v>157</v>
      </c>
      <c r="G65" t="s">
        <v>145</v>
      </c>
    </row>
    <row r="66" spans="1:7">
      <c r="A66" t="s">
        <v>148</v>
      </c>
      <c r="B66">
        <v>8.3187464643495357E-2</v>
      </c>
      <c r="C66">
        <v>1.5700950452319503E-2</v>
      </c>
      <c r="D66">
        <v>1.9626188065399379E-3</v>
      </c>
      <c r="E66">
        <v>99.588652768315313</v>
      </c>
      <c r="F66">
        <v>18.796539952619302</v>
      </c>
      <c r="G66">
        <v>2.3495674940774127</v>
      </c>
    </row>
    <row r="67" spans="1:7">
      <c r="A67" t="s">
        <v>149</v>
      </c>
      <c r="B67">
        <v>7.2772279077883709E-2</v>
      </c>
      <c r="C67">
        <v>2.0928015665087004E-2</v>
      </c>
      <c r="D67">
        <v>2.6160019581358755E-3</v>
      </c>
      <c r="E67">
        <v>87.355895667297148</v>
      </c>
      <c r="F67">
        <v>26.773348859097887</v>
      </c>
      <c r="G67">
        <v>3.3466686073872358</v>
      </c>
    </row>
    <row r="68" spans="1:7">
      <c r="A68" t="s">
        <v>150</v>
      </c>
      <c r="B68">
        <v>9.4720772120793786E-2</v>
      </c>
      <c r="C68">
        <v>1.4637026435409232E-2</v>
      </c>
      <c r="D68">
        <v>1.829628304426154E-3</v>
      </c>
      <c r="E68">
        <v>113.39585988238257</v>
      </c>
      <c r="F68">
        <v>17.522853346758538</v>
      </c>
      <c r="G68">
        <v>2.1903566683448172</v>
      </c>
    </row>
    <row r="69" spans="1:7">
      <c r="A69" t="s">
        <v>151</v>
      </c>
      <c r="B69">
        <v>7.2907025922047342E-2</v>
      </c>
      <c r="C69">
        <v>2.1238744221931855E-2</v>
      </c>
      <c r="D69">
        <v>2.6548430277414819E-3</v>
      </c>
      <c r="E69">
        <v>87.281329224752014</v>
      </c>
      <c r="F69">
        <v>25.426161653292098</v>
      </c>
      <c r="G69">
        <v>3.1782702066615123</v>
      </c>
    </row>
    <row r="70" spans="1:7">
      <c r="A70" t="s">
        <v>147</v>
      </c>
      <c r="B70">
        <v>1.171010689017327E-2</v>
      </c>
      <c r="C70">
        <v>2.9901992729449919E-3</v>
      </c>
      <c r="D70">
        <v>5.9803985458899839E-4</v>
      </c>
      <c r="E70">
        <v>14.018864187808978</v>
      </c>
      <c r="F70">
        <v>3.5797450779102662</v>
      </c>
      <c r="G70">
        <v>0.71594901558205326</v>
      </c>
    </row>
    <row r="71" spans="1:7">
      <c r="A71" t="s">
        <v>152</v>
      </c>
      <c r="B71">
        <v>3.6622206242941172E-2</v>
      </c>
      <c r="C71">
        <v>7.9481528984036969E-3</v>
      </c>
      <c r="D71">
        <v>1.5896305796807395E-3</v>
      </c>
      <c r="E71">
        <v>43.842617355487327</v>
      </c>
      <c r="F71">
        <v>9.5152057168807467</v>
      </c>
      <c r="G71">
        <v>1.9030411433761494</v>
      </c>
    </row>
    <row r="72" spans="1:7">
      <c r="A72" t="s">
        <v>153</v>
      </c>
      <c r="B72">
        <v>2.7145253682129681E-3</v>
      </c>
      <c r="C72">
        <v>2.2118726969476581E-3</v>
      </c>
      <c r="D72">
        <v>4.4237453938953162E-4</v>
      </c>
      <c r="E72">
        <v>3.2497194797832174</v>
      </c>
      <c r="F72">
        <v>2.6479641244993934</v>
      </c>
      <c r="G72">
        <v>0.52959282489987869</v>
      </c>
    </row>
    <row r="75" spans="1:7">
      <c r="A75" s="2" t="s">
        <v>159</v>
      </c>
    </row>
    <row r="76" spans="1:7">
      <c r="A76" t="s">
        <v>146</v>
      </c>
      <c r="B76" t="s">
        <v>155</v>
      </c>
      <c r="C76" t="s">
        <v>144</v>
      </c>
      <c r="D76" t="s">
        <v>145</v>
      </c>
      <c r="E76" t="s">
        <v>156</v>
      </c>
      <c r="F76" t="s">
        <v>157</v>
      </c>
      <c r="G76" t="s">
        <v>145</v>
      </c>
    </row>
    <row r="77" spans="1:7">
      <c r="A77" t="s">
        <v>148</v>
      </c>
      <c r="B77">
        <v>1.0865485960515253E-3</v>
      </c>
      <c r="C77">
        <v>3.9064989631774628E-4</v>
      </c>
      <c r="D77">
        <v>4.8831237039718285E-5</v>
      </c>
      <c r="E77">
        <v>19.502954706602711</v>
      </c>
      <c r="F77">
        <v>7.0119525824344784</v>
      </c>
      <c r="G77">
        <v>0.8764940728043098</v>
      </c>
    </row>
    <row r="78" spans="1:7">
      <c r="A78" t="s">
        <v>149</v>
      </c>
      <c r="B78">
        <v>5.5635993862839233E-4</v>
      </c>
      <c r="C78">
        <v>2.5817842849886331E-4</v>
      </c>
      <c r="D78">
        <v>3.2272303562357914E-5</v>
      </c>
      <c r="E78">
        <v>9.1900636529855433</v>
      </c>
      <c r="F78">
        <v>4.2451589599073625</v>
      </c>
      <c r="G78">
        <v>0.53064486998842031</v>
      </c>
    </row>
    <row r="79" spans="1:7">
      <c r="A79" t="s">
        <v>150</v>
      </c>
      <c r="B79">
        <v>1.1832587995510826E-3</v>
      </c>
      <c r="C79">
        <v>1.676254892863667E-3</v>
      </c>
      <c r="D79">
        <v>2.0953186160795837E-4</v>
      </c>
      <c r="E79">
        <v>21.238850114661165</v>
      </c>
      <c r="F79">
        <v>30.087861114581017</v>
      </c>
      <c r="G79">
        <v>3.7609826393226271</v>
      </c>
    </row>
    <row r="80" spans="1:7">
      <c r="A80" t="s">
        <v>151</v>
      </c>
      <c r="B80">
        <v>7.011337709459702E-4</v>
      </c>
      <c r="C80">
        <v>4.5610600305663699E-4</v>
      </c>
      <c r="D80">
        <v>5.7013250382079624E-5</v>
      </c>
      <c r="E80">
        <v>12.584968797272623</v>
      </c>
      <c r="F80">
        <v>8.1868539993045619</v>
      </c>
      <c r="G80">
        <v>1.0233567499130702</v>
      </c>
    </row>
    <row r="81" spans="1:7">
      <c r="A81" t="s">
        <v>147</v>
      </c>
      <c r="B81">
        <v>1.4436199508949042E-3</v>
      </c>
      <c r="C81">
        <v>1.0260155591592783E-3</v>
      </c>
      <c r="D81">
        <v>2.0520311183185565E-4</v>
      </c>
      <c r="E81">
        <v>25.912190782966338</v>
      </c>
      <c r="F81">
        <v>18.416419708487794</v>
      </c>
      <c r="G81">
        <v>3.6832839416975589</v>
      </c>
    </row>
    <row r="82" spans="1:7">
      <c r="A82" t="s">
        <v>152</v>
      </c>
      <c r="B82">
        <v>1.1433601944669481E-3</v>
      </c>
      <c r="C82">
        <v>9.6785044422357342E-4</v>
      </c>
      <c r="D82">
        <v>1.9357008884471468E-4</v>
      </c>
      <c r="E82">
        <v>20.522691913693215</v>
      </c>
      <c r="F82">
        <v>17.372387618052336</v>
      </c>
      <c r="G82">
        <v>3.4744775236104672</v>
      </c>
    </row>
    <row r="83" spans="1:7">
      <c r="A83" t="s">
        <v>153</v>
      </c>
      <c r="B83">
        <v>2.0772025790194979E-4</v>
      </c>
      <c r="C83">
        <v>1.8714786090513099E-4</v>
      </c>
      <c r="D83">
        <v>3.7429572181026196E-5</v>
      </c>
      <c r="E83">
        <v>3.7284653408299571</v>
      </c>
      <c r="F83">
        <v>3.3592020347125553</v>
      </c>
      <c r="G83">
        <v>0.67184040694251101</v>
      </c>
    </row>
  </sheetData>
  <sortState ref="L14:M60">
    <sortCondition ref="L14:L60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85"/>
  <sheetViews>
    <sheetView workbookViewId="0">
      <pane xSplit="1" ySplit="6" topLeftCell="B39" activePane="bottomRight" state="frozen"/>
      <selection activeCell="B2" sqref="B2"/>
      <selection pane="topRight" activeCell="B2" sqref="B2"/>
      <selection pane="bottomLeft" activeCell="B2" sqref="B2"/>
      <selection pane="bottomRight" activeCell="A49" sqref="A49"/>
    </sheetView>
  </sheetViews>
  <sheetFormatPr baseColWidth="10" defaultColWidth="8.33203125" defaultRowHeight="15" customHeight="1" x14ac:dyDescent="0"/>
  <cols>
    <col min="1" max="1" width="15.83203125" style="3" customWidth="1"/>
    <col min="2" max="5" width="9" style="4" customWidth="1"/>
    <col min="6" max="6" width="10" style="4" customWidth="1"/>
    <col min="7" max="7" width="12" style="4" customWidth="1"/>
    <col min="8" max="11" width="9" style="4" customWidth="1"/>
    <col min="12" max="12" width="10" style="4" customWidth="1"/>
    <col min="13" max="13" width="12" style="4" customWidth="1"/>
    <col min="14" max="17" width="9" style="4" customWidth="1"/>
    <col min="18" max="18" width="10" style="4" customWidth="1"/>
    <col min="19" max="19" width="12.1640625" style="4" customWidth="1"/>
    <col min="20" max="23" width="9" style="4" customWidth="1"/>
    <col min="24" max="24" width="10" style="4" customWidth="1"/>
    <col min="25" max="25" width="12.1640625" style="4" customWidth="1"/>
    <col min="26" max="29" width="9" style="4" customWidth="1"/>
    <col min="30" max="30" width="10" style="4" customWidth="1"/>
    <col min="31" max="31" width="12.1640625" style="4" customWidth="1"/>
    <col min="32" max="35" width="9" style="4" customWidth="1"/>
    <col min="36" max="36" width="12" style="4" customWidth="1"/>
    <col min="37" max="37" width="12.1640625" style="4" customWidth="1"/>
    <col min="38" max="41" width="9" style="4" customWidth="1"/>
    <col min="42" max="42" width="12" style="4" customWidth="1"/>
    <col min="43" max="43" width="12.1640625" style="4" customWidth="1"/>
    <col min="44" max="47" width="9" style="4" customWidth="1"/>
    <col min="48" max="48" width="12" style="4" customWidth="1"/>
    <col min="49" max="95" width="7" style="4" customWidth="1"/>
    <col min="96" max="96" width="8.33203125" style="5" customWidth="1"/>
    <col min="97" max="16384" width="8.33203125" style="5"/>
  </cols>
  <sheetData>
    <row r="2" spans="1:95" ht="15" customHeight="1">
      <c r="B2" s="4" t="s">
        <v>160</v>
      </c>
      <c r="C2" s="4" t="s">
        <v>160</v>
      </c>
      <c r="D2" s="4" t="s">
        <v>160</v>
      </c>
      <c r="E2" s="4" t="s">
        <v>160</v>
      </c>
      <c r="F2" s="4" t="s">
        <v>160</v>
      </c>
      <c r="G2" s="4" t="s">
        <v>160</v>
      </c>
      <c r="H2" s="4" t="s">
        <v>161</v>
      </c>
      <c r="I2" s="4" t="s">
        <v>161</v>
      </c>
      <c r="J2" s="4" t="s">
        <v>161</v>
      </c>
      <c r="K2" s="4" t="s">
        <v>161</v>
      </c>
      <c r="L2" s="4" t="s">
        <v>161</v>
      </c>
      <c r="M2" s="4" t="s">
        <v>161</v>
      </c>
      <c r="N2" s="4" t="s">
        <v>160</v>
      </c>
      <c r="O2" s="4" t="s">
        <v>160</v>
      </c>
      <c r="P2" s="4" t="s">
        <v>160</v>
      </c>
      <c r="Q2" s="4" t="s">
        <v>160</v>
      </c>
      <c r="R2" s="4" t="s">
        <v>160</v>
      </c>
      <c r="S2" s="4" t="s">
        <v>160</v>
      </c>
      <c r="T2" s="4" t="s">
        <v>161</v>
      </c>
      <c r="U2" s="4" t="s">
        <v>161</v>
      </c>
      <c r="V2" s="4" t="s">
        <v>161</v>
      </c>
      <c r="W2" s="4" t="s">
        <v>161</v>
      </c>
      <c r="X2" s="4" t="s">
        <v>161</v>
      </c>
      <c r="Y2" s="4" t="s">
        <v>161</v>
      </c>
      <c r="Z2" s="4" t="s">
        <v>160</v>
      </c>
      <c r="AA2" s="4" t="s">
        <v>160</v>
      </c>
      <c r="AB2" s="4" t="s">
        <v>160</v>
      </c>
      <c r="AC2" s="4" t="s">
        <v>160</v>
      </c>
      <c r="AD2" s="4" t="s">
        <v>160</v>
      </c>
      <c r="AE2" s="4" t="s">
        <v>160</v>
      </c>
      <c r="AF2" s="4" t="s">
        <v>161</v>
      </c>
      <c r="AG2" s="4" t="s">
        <v>161</v>
      </c>
      <c r="AH2" s="4" t="s">
        <v>161</v>
      </c>
      <c r="AI2" s="4" t="s">
        <v>161</v>
      </c>
      <c r="AJ2" s="4" t="s">
        <v>161</v>
      </c>
      <c r="AK2" s="4" t="s">
        <v>161</v>
      </c>
      <c r="AL2" s="4" t="s">
        <v>160</v>
      </c>
      <c r="AM2" s="4" t="s">
        <v>160</v>
      </c>
      <c r="AN2" s="4" t="s">
        <v>160</v>
      </c>
      <c r="AO2" s="4" t="s">
        <v>160</v>
      </c>
      <c r="AP2" s="4" t="s">
        <v>160</v>
      </c>
      <c r="AQ2" s="4" t="s">
        <v>160</v>
      </c>
      <c r="AR2" s="4" t="s">
        <v>161</v>
      </c>
      <c r="AS2" s="4" t="s">
        <v>161</v>
      </c>
      <c r="AT2" s="4" t="s">
        <v>161</v>
      </c>
      <c r="AU2" s="4" t="s">
        <v>161</v>
      </c>
      <c r="AV2" s="4" t="s">
        <v>161</v>
      </c>
      <c r="AW2" s="4" t="s">
        <v>161</v>
      </c>
      <c r="AX2" s="4" t="s">
        <v>160</v>
      </c>
      <c r="AY2" s="4" t="s">
        <v>160</v>
      </c>
      <c r="AZ2" s="4" t="s">
        <v>160</v>
      </c>
      <c r="BA2" s="4" t="s">
        <v>160</v>
      </c>
      <c r="BB2" s="4" t="s">
        <v>160</v>
      </c>
      <c r="BC2" s="4" t="s">
        <v>160</v>
      </c>
      <c r="BD2" s="4" t="s">
        <v>161</v>
      </c>
      <c r="BE2" s="4" t="s">
        <v>161</v>
      </c>
      <c r="BF2" s="4" t="s">
        <v>161</v>
      </c>
      <c r="BG2" s="4" t="s">
        <v>161</v>
      </c>
      <c r="BH2" s="4" t="s">
        <v>161</v>
      </c>
      <c r="BI2" s="4" t="s">
        <v>161</v>
      </c>
      <c r="BJ2" s="4" t="s">
        <v>160</v>
      </c>
      <c r="BK2" s="4" t="s">
        <v>160</v>
      </c>
      <c r="BL2" s="4" t="s">
        <v>160</v>
      </c>
      <c r="BM2" s="4" t="s">
        <v>160</v>
      </c>
      <c r="BN2" s="4" t="s">
        <v>160</v>
      </c>
      <c r="BO2" s="4" t="s">
        <v>160</v>
      </c>
      <c r="BP2" s="4" t="s">
        <v>161</v>
      </c>
      <c r="BQ2" s="4" t="s">
        <v>161</v>
      </c>
      <c r="BR2" s="4" t="s">
        <v>161</v>
      </c>
      <c r="BS2" s="4" t="s">
        <v>161</v>
      </c>
      <c r="BT2" s="4" t="s">
        <v>161</v>
      </c>
      <c r="BU2" s="4" t="s">
        <v>161</v>
      </c>
      <c r="BV2" s="4" t="s">
        <v>160</v>
      </c>
      <c r="BW2" s="4" t="s">
        <v>160</v>
      </c>
      <c r="BX2" s="4" t="s">
        <v>160</v>
      </c>
      <c r="BY2" s="4" t="s">
        <v>160</v>
      </c>
      <c r="BZ2" s="4" t="s">
        <v>160</v>
      </c>
      <c r="CA2" s="4" t="s">
        <v>160</v>
      </c>
      <c r="CB2" s="4" t="s">
        <v>161</v>
      </c>
      <c r="CC2" s="4" t="s">
        <v>161</v>
      </c>
      <c r="CD2" s="4" t="s">
        <v>161</v>
      </c>
      <c r="CE2" s="4" t="s">
        <v>161</v>
      </c>
      <c r="CF2" s="4" t="s">
        <v>161</v>
      </c>
      <c r="CG2" s="4" t="s">
        <v>161</v>
      </c>
      <c r="CH2" s="4" t="s">
        <v>160</v>
      </c>
      <c r="CI2" s="4" t="s">
        <v>160</v>
      </c>
      <c r="CJ2" s="4" t="s">
        <v>160</v>
      </c>
      <c r="CK2" s="4" t="s">
        <v>160</v>
      </c>
      <c r="CL2" s="4" t="s">
        <v>160</v>
      </c>
      <c r="CM2" s="4" t="s">
        <v>161</v>
      </c>
      <c r="CN2" s="4" t="s">
        <v>161</v>
      </c>
      <c r="CO2" s="4" t="s">
        <v>161</v>
      </c>
      <c r="CP2" s="4" t="s">
        <v>161</v>
      </c>
      <c r="CQ2" s="4" t="s">
        <v>161</v>
      </c>
    </row>
    <row r="3" spans="1:95" ht="15" customHeight="1">
      <c r="B3" s="4" t="s">
        <v>433</v>
      </c>
      <c r="BM3" s="4" t="s">
        <v>158</v>
      </c>
    </row>
    <row r="4" spans="1:95" ht="15" customHeight="1">
      <c r="B4" s="13"/>
    </row>
    <row r="5" spans="1:95" ht="15" customHeight="1">
      <c r="B5" s="6" t="s">
        <v>163</v>
      </c>
      <c r="C5" s="6" t="s">
        <v>164</v>
      </c>
      <c r="D5" s="6" t="s">
        <v>165</v>
      </c>
      <c r="E5" s="6" t="s">
        <v>166</v>
      </c>
      <c r="F5" s="6" t="s">
        <v>167</v>
      </c>
      <c r="G5" s="6" t="s">
        <v>168</v>
      </c>
      <c r="H5" s="6" t="s">
        <v>163</v>
      </c>
      <c r="I5" s="6" t="s">
        <v>164</v>
      </c>
      <c r="J5" s="6" t="s">
        <v>165</v>
      </c>
      <c r="K5" s="6" t="s">
        <v>166</v>
      </c>
      <c r="L5" s="6" t="s">
        <v>167</v>
      </c>
      <c r="M5" s="6" t="s">
        <v>168</v>
      </c>
      <c r="N5" s="6" t="s">
        <v>169</v>
      </c>
      <c r="O5" s="6" t="s">
        <v>170</v>
      </c>
      <c r="P5" s="6" t="s">
        <v>171</v>
      </c>
      <c r="Q5" s="6" t="s">
        <v>172</v>
      </c>
      <c r="R5" s="6" t="s">
        <v>173</v>
      </c>
      <c r="S5" s="6" t="s">
        <v>174</v>
      </c>
      <c r="T5" s="6" t="s">
        <v>169</v>
      </c>
      <c r="U5" s="6" t="s">
        <v>170</v>
      </c>
      <c r="V5" s="6" t="s">
        <v>171</v>
      </c>
      <c r="W5" s="6" t="s">
        <v>172</v>
      </c>
      <c r="X5" s="6" t="s">
        <v>173</v>
      </c>
      <c r="Y5" s="6" t="s">
        <v>174</v>
      </c>
      <c r="Z5" s="6" t="s">
        <v>175</v>
      </c>
      <c r="AA5" s="6" t="s">
        <v>176</v>
      </c>
      <c r="AB5" s="6" t="s">
        <v>177</v>
      </c>
      <c r="AC5" s="6" t="s">
        <v>178</v>
      </c>
      <c r="AD5" s="6" t="s">
        <v>179</v>
      </c>
      <c r="AE5" s="6" t="s">
        <v>180</v>
      </c>
      <c r="AF5" s="6" t="s">
        <v>175</v>
      </c>
      <c r="AG5" s="6" t="s">
        <v>176</v>
      </c>
      <c r="AH5" s="6" t="s">
        <v>177</v>
      </c>
      <c r="AI5" s="6" t="s">
        <v>178</v>
      </c>
      <c r="AJ5" s="6" t="s">
        <v>179</v>
      </c>
      <c r="AK5" s="6" t="s">
        <v>180</v>
      </c>
      <c r="AL5" s="6" t="s">
        <v>181</v>
      </c>
      <c r="AM5" s="6" t="s">
        <v>182</v>
      </c>
      <c r="AN5" s="6" t="s">
        <v>183</v>
      </c>
      <c r="AO5" s="6" t="s">
        <v>184</v>
      </c>
      <c r="AP5" s="6" t="s">
        <v>185</v>
      </c>
      <c r="AQ5" s="6" t="s">
        <v>186</v>
      </c>
      <c r="AR5" s="6" t="s">
        <v>181</v>
      </c>
      <c r="AS5" s="6" t="s">
        <v>182</v>
      </c>
      <c r="AT5" s="6" t="s">
        <v>183</v>
      </c>
      <c r="AU5" s="6" t="s">
        <v>184</v>
      </c>
      <c r="AV5" s="6" t="s">
        <v>185</v>
      </c>
      <c r="AW5" s="6" t="s">
        <v>186</v>
      </c>
      <c r="AX5" s="6" t="s">
        <v>187</v>
      </c>
      <c r="AY5" s="6" t="s">
        <v>188</v>
      </c>
      <c r="AZ5" s="6" t="s">
        <v>189</v>
      </c>
      <c r="BA5" s="6" t="s">
        <v>190</v>
      </c>
      <c r="BB5" s="6" t="s">
        <v>191</v>
      </c>
      <c r="BC5" s="6" t="s">
        <v>192</v>
      </c>
      <c r="BD5" s="6" t="s">
        <v>187</v>
      </c>
      <c r="BE5" s="6" t="s">
        <v>188</v>
      </c>
      <c r="BF5" s="6" t="s">
        <v>189</v>
      </c>
      <c r="BG5" s="6" t="s">
        <v>190</v>
      </c>
      <c r="BH5" s="6" t="s">
        <v>191</v>
      </c>
      <c r="BI5" s="6" t="s">
        <v>192</v>
      </c>
      <c r="BJ5" s="6" t="s">
        <v>193</v>
      </c>
      <c r="BK5" s="6" t="s">
        <v>194</v>
      </c>
      <c r="BL5" s="6" t="s">
        <v>195</v>
      </c>
      <c r="BM5" s="6" t="s">
        <v>196</v>
      </c>
      <c r="BN5" s="6" t="s">
        <v>197</v>
      </c>
      <c r="BO5" s="6" t="s">
        <v>198</v>
      </c>
      <c r="BP5" s="6" t="s">
        <v>193</v>
      </c>
      <c r="BQ5" s="6" t="s">
        <v>194</v>
      </c>
      <c r="BR5" s="6" t="s">
        <v>195</v>
      </c>
      <c r="BS5" s="6" t="s">
        <v>196</v>
      </c>
      <c r="BT5" s="6" t="s">
        <v>197</v>
      </c>
      <c r="BU5" s="6" t="s">
        <v>198</v>
      </c>
      <c r="BV5" s="6" t="s">
        <v>199</v>
      </c>
      <c r="BW5" s="6" t="s">
        <v>200</v>
      </c>
      <c r="BX5" s="6" t="s">
        <v>201</v>
      </c>
      <c r="BY5" s="6" t="s">
        <v>202</v>
      </c>
      <c r="BZ5" s="6" t="s">
        <v>203</v>
      </c>
      <c r="CA5" s="6" t="s">
        <v>204</v>
      </c>
      <c r="CB5" s="6" t="s">
        <v>199</v>
      </c>
      <c r="CC5" s="6" t="s">
        <v>200</v>
      </c>
      <c r="CD5" s="6" t="s">
        <v>201</v>
      </c>
      <c r="CE5" s="6" t="s">
        <v>202</v>
      </c>
      <c r="CF5" s="6" t="s">
        <v>203</v>
      </c>
      <c r="CG5" s="6" t="s">
        <v>204</v>
      </c>
      <c r="CH5" s="6" t="s">
        <v>205</v>
      </c>
      <c r="CI5" s="6" t="s">
        <v>206</v>
      </c>
      <c r="CJ5" s="6" t="s">
        <v>207</v>
      </c>
      <c r="CK5" s="6" t="s">
        <v>208</v>
      </c>
      <c r="CL5" s="6" t="s">
        <v>209</v>
      </c>
      <c r="CM5" s="6" t="s">
        <v>205</v>
      </c>
      <c r="CN5" s="6" t="s">
        <v>206</v>
      </c>
      <c r="CO5" s="6" t="s">
        <v>207</v>
      </c>
      <c r="CP5" s="6" t="s">
        <v>208</v>
      </c>
      <c r="CQ5" s="6" t="s">
        <v>209</v>
      </c>
    </row>
    <row r="6" spans="1:95" s="8" customFormat="1" ht="15" customHeight="1">
      <c r="A6" s="7" t="s">
        <v>210</v>
      </c>
      <c r="B6" s="7" t="s">
        <v>258</v>
      </c>
      <c r="C6" s="7" t="s">
        <v>259</v>
      </c>
      <c r="D6" s="7" t="s">
        <v>260</v>
      </c>
      <c r="E6" s="7" t="s">
        <v>261</v>
      </c>
      <c r="F6" s="7" t="s">
        <v>262</v>
      </c>
      <c r="G6" s="7" t="s">
        <v>263</v>
      </c>
      <c r="H6" s="7" t="s">
        <v>211</v>
      </c>
      <c r="I6" s="7" t="s">
        <v>212</v>
      </c>
      <c r="J6" s="7" t="s">
        <v>213</v>
      </c>
      <c r="K6" s="7" t="s">
        <v>214</v>
      </c>
      <c r="L6" s="7" t="s">
        <v>215</v>
      </c>
      <c r="M6" s="7" t="s">
        <v>216</v>
      </c>
      <c r="N6" s="7" t="s">
        <v>264</v>
      </c>
      <c r="O6" s="7" t="s">
        <v>265</v>
      </c>
      <c r="P6" s="7" t="s">
        <v>266</v>
      </c>
      <c r="Q6" s="7" t="s">
        <v>267</v>
      </c>
      <c r="R6" s="7" t="s">
        <v>268</v>
      </c>
      <c r="S6" s="7" t="s">
        <v>269</v>
      </c>
      <c r="T6" s="7" t="s">
        <v>217</v>
      </c>
      <c r="U6" s="7" t="s">
        <v>218</v>
      </c>
      <c r="V6" s="7" t="s">
        <v>219</v>
      </c>
      <c r="W6" s="7" t="s">
        <v>220</v>
      </c>
      <c r="X6" s="7" t="s">
        <v>221</v>
      </c>
      <c r="Y6" s="7" t="s">
        <v>222</v>
      </c>
      <c r="Z6" s="7" t="s">
        <v>270</v>
      </c>
      <c r="AA6" s="7" t="s">
        <v>271</v>
      </c>
      <c r="AB6" s="7" t="s">
        <v>272</v>
      </c>
      <c r="AC6" s="7" t="s">
        <v>273</v>
      </c>
      <c r="AD6" s="7" t="s">
        <v>274</v>
      </c>
      <c r="AE6" s="7" t="s">
        <v>275</v>
      </c>
      <c r="AF6" s="7" t="s">
        <v>223</v>
      </c>
      <c r="AG6" s="7" t="s">
        <v>224</v>
      </c>
      <c r="AH6" s="7" t="s">
        <v>225</v>
      </c>
      <c r="AI6" s="7" t="s">
        <v>226</v>
      </c>
      <c r="AJ6" s="7" t="s">
        <v>227</v>
      </c>
      <c r="AK6" s="7" t="s">
        <v>228</v>
      </c>
      <c r="AL6" s="7" t="s">
        <v>276</v>
      </c>
      <c r="AM6" s="7" t="s">
        <v>277</v>
      </c>
      <c r="AN6" s="7" t="s">
        <v>278</v>
      </c>
      <c r="AO6" s="7" t="s">
        <v>279</v>
      </c>
      <c r="AP6" s="7" t="s">
        <v>280</v>
      </c>
      <c r="AQ6" s="7" t="s">
        <v>281</v>
      </c>
      <c r="AR6" s="7" t="s">
        <v>229</v>
      </c>
      <c r="AS6" s="7" t="s">
        <v>230</v>
      </c>
      <c r="AT6" s="7" t="s">
        <v>231</v>
      </c>
      <c r="AU6" s="7" t="s">
        <v>232</v>
      </c>
      <c r="AV6" s="7" t="s">
        <v>233</v>
      </c>
      <c r="AW6" s="7" t="s">
        <v>234</v>
      </c>
      <c r="AX6" s="7" t="s">
        <v>282</v>
      </c>
      <c r="AY6" s="7" t="s">
        <v>283</v>
      </c>
      <c r="AZ6" s="7" t="s">
        <v>284</v>
      </c>
      <c r="BA6" s="7" t="s">
        <v>285</v>
      </c>
      <c r="BB6" s="7" t="s">
        <v>286</v>
      </c>
      <c r="BC6" s="7" t="s">
        <v>287</v>
      </c>
      <c r="BD6" s="7" t="s">
        <v>235</v>
      </c>
      <c r="BE6" s="7" t="s">
        <v>236</v>
      </c>
      <c r="BF6" s="7" t="s">
        <v>237</v>
      </c>
      <c r="BG6" s="7" t="s">
        <v>238</v>
      </c>
      <c r="BH6" s="7" t="s">
        <v>239</v>
      </c>
      <c r="BI6" s="7" t="s">
        <v>240</v>
      </c>
      <c r="BJ6" s="7" t="s">
        <v>288</v>
      </c>
      <c r="BK6" s="7" t="s">
        <v>289</v>
      </c>
      <c r="BL6" s="7" t="s">
        <v>290</v>
      </c>
      <c r="BM6" s="7" t="s">
        <v>291</v>
      </c>
      <c r="BN6" s="7" t="s">
        <v>292</v>
      </c>
      <c r="BO6" s="7" t="s">
        <v>293</v>
      </c>
      <c r="BP6" s="7" t="s">
        <v>241</v>
      </c>
      <c r="BQ6" s="7" t="s">
        <v>242</v>
      </c>
      <c r="BR6" s="7" t="s">
        <v>243</v>
      </c>
      <c r="BS6" s="7" t="s">
        <v>244</v>
      </c>
      <c r="BT6" s="7" t="s">
        <v>245</v>
      </c>
      <c r="BU6" s="7" t="s">
        <v>246</v>
      </c>
      <c r="BV6" s="7" t="s">
        <v>294</v>
      </c>
      <c r="BW6" s="7" t="s">
        <v>295</v>
      </c>
      <c r="BX6" s="7" t="s">
        <v>296</v>
      </c>
      <c r="BY6" s="7" t="s">
        <v>297</v>
      </c>
      <c r="BZ6" s="7" t="s">
        <v>298</v>
      </c>
      <c r="CA6" s="7" t="s">
        <v>299</v>
      </c>
      <c r="CB6" s="7" t="s">
        <v>247</v>
      </c>
      <c r="CC6" s="7" t="s">
        <v>248</v>
      </c>
      <c r="CD6" s="7" t="s">
        <v>249</v>
      </c>
      <c r="CE6" s="7" t="s">
        <v>250</v>
      </c>
      <c r="CF6" s="7" t="s">
        <v>251</v>
      </c>
      <c r="CG6" s="7" t="s">
        <v>252</v>
      </c>
      <c r="CH6" s="7" t="s">
        <v>300</v>
      </c>
      <c r="CI6" s="7" t="s">
        <v>301</v>
      </c>
      <c r="CJ6" s="7" t="s">
        <v>302</v>
      </c>
      <c r="CK6" s="7" t="s">
        <v>303</v>
      </c>
      <c r="CL6" s="7" t="s">
        <v>304</v>
      </c>
      <c r="CM6" s="7" t="s">
        <v>253</v>
      </c>
      <c r="CN6" s="7" t="s">
        <v>254</v>
      </c>
      <c r="CO6" s="7" t="s">
        <v>255</v>
      </c>
      <c r="CP6" s="7" t="s">
        <v>256</v>
      </c>
      <c r="CQ6" s="7" t="s">
        <v>257</v>
      </c>
    </row>
    <row r="7" spans="1:95" s="8" customFormat="1" ht="15" customHeight="1">
      <c r="A7" s="7" t="s">
        <v>210</v>
      </c>
      <c r="B7" s="7" t="str">
        <f>CONCATENATE($B3,B5,B2)</f>
        <v>COX1_G1C1_1</v>
      </c>
      <c r="C7" s="7" t="str">
        <f t="shared" ref="C7:BN7" si="0">CONCATENATE($B3,C5,C2)</f>
        <v>COX1_G1E1_1</v>
      </c>
      <c r="D7" s="7" t="str">
        <f t="shared" si="0"/>
        <v>COX1_G3C1_1</v>
      </c>
      <c r="E7" s="7" t="str">
        <f t="shared" si="0"/>
        <v>COX1_G3E1_1</v>
      </c>
      <c r="F7" s="7" t="str">
        <f t="shared" si="0"/>
        <v>COX1_DG3C1_1</v>
      </c>
      <c r="G7" s="7" t="str">
        <f t="shared" si="0"/>
        <v>COX1_Mantle3C4_1</v>
      </c>
      <c r="H7" s="7" t="str">
        <f t="shared" si="0"/>
        <v>COX1_G1C1_2</v>
      </c>
      <c r="I7" s="7" t="str">
        <f t="shared" si="0"/>
        <v>COX1_G1E1_2</v>
      </c>
      <c r="J7" s="7" t="str">
        <f t="shared" si="0"/>
        <v>COX1_G3C1_2</v>
      </c>
      <c r="K7" s="7" t="str">
        <f t="shared" si="0"/>
        <v>COX1_G3E1_2</v>
      </c>
      <c r="L7" s="7" t="str">
        <f t="shared" si="0"/>
        <v>COX1_DG3C1_2</v>
      </c>
      <c r="M7" s="7" t="str">
        <f t="shared" si="0"/>
        <v>COX1_Mantle3C4_2</v>
      </c>
      <c r="N7" s="7" t="str">
        <f t="shared" si="0"/>
        <v>COX1_G1C2_1</v>
      </c>
      <c r="O7" s="7" t="str">
        <f t="shared" si="0"/>
        <v>COX1_G1E2_1</v>
      </c>
      <c r="P7" s="7" t="str">
        <f t="shared" si="0"/>
        <v>COX1_G3C2_1</v>
      </c>
      <c r="Q7" s="7" t="str">
        <f t="shared" si="0"/>
        <v>COX1_G3E2_1</v>
      </c>
      <c r="R7" s="7" t="str">
        <f t="shared" si="0"/>
        <v>COX1_DG3C2_1</v>
      </c>
      <c r="S7" s="7" t="str">
        <f t="shared" si="0"/>
        <v>COX1_Mantle3C6_1</v>
      </c>
      <c r="T7" s="7" t="str">
        <f t="shared" si="0"/>
        <v>COX1_G1C2_2</v>
      </c>
      <c r="U7" s="7" t="str">
        <f t="shared" si="0"/>
        <v>COX1_G1E2_2</v>
      </c>
      <c r="V7" s="7" t="str">
        <f t="shared" si="0"/>
        <v>COX1_G3C2_2</v>
      </c>
      <c r="W7" s="7" t="str">
        <f t="shared" si="0"/>
        <v>COX1_G3E2_2</v>
      </c>
      <c r="X7" s="7" t="str">
        <f t="shared" si="0"/>
        <v>COX1_DG3C2_2</v>
      </c>
      <c r="Y7" s="7" t="str">
        <f t="shared" si="0"/>
        <v>COX1_Mantle3C6_2</v>
      </c>
      <c r="Z7" s="7" t="str">
        <f t="shared" si="0"/>
        <v>COX1_G1C3_1</v>
      </c>
      <c r="AA7" s="7" t="str">
        <f t="shared" si="0"/>
        <v>COX1_G1E3_1</v>
      </c>
      <c r="AB7" s="7" t="str">
        <f t="shared" si="0"/>
        <v>COX1_G3C3_1</v>
      </c>
      <c r="AC7" s="7" t="str">
        <f t="shared" si="0"/>
        <v>COX1_G3E3_1</v>
      </c>
      <c r="AD7" s="7" t="str">
        <f t="shared" si="0"/>
        <v>COX1_DG3C3_1</v>
      </c>
      <c r="AE7" s="7" t="str">
        <f t="shared" si="0"/>
        <v>COX1_Muscle3C1_1</v>
      </c>
      <c r="AF7" s="7" t="str">
        <f t="shared" si="0"/>
        <v>COX1_G1C3_2</v>
      </c>
      <c r="AG7" s="7" t="str">
        <f t="shared" si="0"/>
        <v>COX1_G1E3_2</v>
      </c>
      <c r="AH7" s="7" t="str">
        <f t="shared" si="0"/>
        <v>COX1_G3C3_2</v>
      </c>
      <c r="AI7" s="7" t="str">
        <f t="shared" si="0"/>
        <v>COX1_G3E3_2</v>
      </c>
      <c r="AJ7" s="7" t="str">
        <f t="shared" si="0"/>
        <v>COX1_DG3C3_2</v>
      </c>
      <c r="AK7" s="7" t="str">
        <f t="shared" si="0"/>
        <v>COX1_Muscle3C1_2</v>
      </c>
      <c r="AL7" s="7" t="str">
        <f t="shared" si="0"/>
        <v>COX1_G1C4_1</v>
      </c>
      <c r="AM7" s="7" t="str">
        <f t="shared" si="0"/>
        <v>COX1_G1E4_1</v>
      </c>
      <c r="AN7" s="7" t="str">
        <f t="shared" si="0"/>
        <v>COX1_G3C4_1</v>
      </c>
      <c r="AO7" s="7" t="str">
        <f t="shared" si="0"/>
        <v>COX1_G3E4_1</v>
      </c>
      <c r="AP7" s="7" t="str">
        <f t="shared" si="0"/>
        <v>COX1_DG3C4_1</v>
      </c>
      <c r="AQ7" s="7" t="str">
        <f t="shared" si="0"/>
        <v>COX1_Muscle3C2_1</v>
      </c>
      <c r="AR7" s="7" t="str">
        <f t="shared" si="0"/>
        <v>COX1_G1C4_2</v>
      </c>
      <c r="AS7" s="7" t="str">
        <f t="shared" si="0"/>
        <v>COX1_G1E4_2</v>
      </c>
      <c r="AT7" s="7" t="str">
        <f t="shared" si="0"/>
        <v>COX1_G3C4_2</v>
      </c>
      <c r="AU7" s="7" t="str">
        <f t="shared" si="0"/>
        <v>COX1_G3E4_2</v>
      </c>
      <c r="AV7" s="7" t="str">
        <f t="shared" si="0"/>
        <v>COX1_DG3C4_2</v>
      </c>
      <c r="AW7" s="7" t="str">
        <f t="shared" si="0"/>
        <v>COX1_Muscle3C2_2</v>
      </c>
      <c r="AX7" s="7" t="str">
        <f t="shared" si="0"/>
        <v>COX1_G1C5_1</v>
      </c>
      <c r="AY7" s="7" t="str">
        <f t="shared" si="0"/>
        <v>COX1_G1E5_1</v>
      </c>
      <c r="AZ7" s="7" t="str">
        <f t="shared" si="0"/>
        <v>COX1_G3C5_1</v>
      </c>
      <c r="BA7" s="7" t="str">
        <f t="shared" si="0"/>
        <v>COX1_G3E5_1</v>
      </c>
      <c r="BB7" s="7" t="str">
        <f t="shared" si="0"/>
        <v>COX1_DG3C6_1</v>
      </c>
      <c r="BC7" s="7" t="str">
        <f t="shared" si="0"/>
        <v>COX1_Muscle3C3_1</v>
      </c>
      <c r="BD7" s="7" t="str">
        <f t="shared" si="0"/>
        <v>COX1_G1C5_2</v>
      </c>
      <c r="BE7" s="7" t="str">
        <f t="shared" si="0"/>
        <v>COX1_G1E5_2</v>
      </c>
      <c r="BF7" s="7" t="str">
        <f t="shared" si="0"/>
        <v>COX1_G3C5_2</v>
      </c>
      <c r="BG7" s="7" t="str">
        <f t="shared" si="0"/>
        <v>COX1_G3E5_2</v>
      </c>
      <c r="BH7" s="7" t="str">
        <f t="shared" si="0"/>
        <v>COX1_DG3C6_2</v>
      </c>
      <c r="BI7" s="7" t="str">
        <f t="shared" si="0"/>
        <v>COX1_Muscle3C3_2</v>
      </c>
      <c r="BJ7" s="7" t="str">
        <f t="shared" si="0"/>
        <v>COX1_G1C6_1</v>
      </c>
      <c r="BK7" s="7" t="str">
        <f t="shared" si="0"/>
        <v>COX1_G1E6_1</v>
      </c>
      <c r="BL7" s="7" t="str">
        <f t="shared" si="0"/>
        <v>COX1_G3C6_1</v>
      </c>
      <c r="BM7" s="7" t="str">
        <f t="shared" si="0"/>
        <v>COX1_G3E6_1</v>
      </c>
      <c r="BN7" s="7" t="str">
        <f t="shared" si="0"/>
        <v>COX1_Mantle3C1_1</v>
      </c>
      <c r="BO7" s="7" t="str">
        <f t="shared" ref="BO7:CQ7" si="1">CONCATENATE($B3,BO5,BO2)</f>
        <v>COX1_Muscle3C4_1</v>
      </c>
      <c r="BP7" s="7" t="str">
        <f t="shared" si="1"/>
        <v>COX1_G1C6_2</v>
      </c>
      <c r="BQ7" s="7" t="str">
        <f t="shared" si="1"/>
        <v>COX1_G1E6_2</v>
      </c>
      <c r="BR7" s="7" t="str">
        <f t="shared" si="1"/>
        <v>COX1_G3C6_2</v>
      </c>
      <c r="BS7" s="7" t="str">
        <f t="shared" si="1"/>
        <v>COX1_G3E6_2</v>
      </c>
      <c r="BT7" s="7" t="str">
        <f t="shared" si="1"/>
        <v>COX1_Mantle3C1_2</v>
      </c>
      <c r="BU7" s="7" t="str">
        <f t="shared" si="1"/>
        <v>COX1_Muscle3C4_2</v>
      </c>
      <c r="BV7" s="7" t="str">
        <f t="shared" si="1"/>
        <v>COX1_G1C7_1</v>
      </c>
      <c r="BW7" s="7" t="str">
        <f t="shared" si="1"/>
        <v>COX1_G1E7_1</v>
      </c>
      <c r="BX7" s="7" t="str">
        <f t="shared" si="1"/>
        <v>COX1_G3C7_1</v>
      </c>
      <c r="BY7" s="7" t="str">
        <f t="shared" si="1"/>
        <v>COX1_G3E7_1</v>
      </c>
      <c r="BZ7" s="7" t="str">
        <f t="shared" si="1"/>
        <v>COX1_Mantle3C2_1</v>
      </c>
      <c r="CA7" s="7" t="str">
        <f t="shared" si="1"/>
        <v>COX1_Muscle3C6_1</v>
      </c>
      <c r="CB7" s="7" t="str">
        <f t="shared" si="1"/>
        <v>COX1_G1C7_2</v>
      </c>
      <c r="CC7" s="7" t="str">
        <f t="shared" si="1"/>
        <v>COX1_G1E7_2</v>
      </c>
      <c r="CD7" s="7" t="str">
        <f t="shared" si="1"/>
        <v>COX1_G3C7_2</v>
      </c>
      <c r="CE7" s="7" t="str">
        <f t="shared" si="1"/>
        <v>COX1_G3E7_2</v>
      </c>
      <c r="CF7" s="7" t="str">
        <f t="shared" si="1"/>
        <v>COX1_Mantle3C2_2</v>
      </c>
      <c r="CG7" s="7" t="str">
        <f t="shared" si="1"/>
        <v>COX1_Muscle3C6_2</v>
      </c>
      <c r="CH7" s="7" t="str">
        <f t="shared" si="1"/>
        <v>COX1_G1C8_1</v>
      </c>
      <c r="CI7" s="7" t="str">
        <f t="shared" si="1"/>
        <v>COX1_G1E8_1</v>
      </c>
      <c r="CJ7" s="7" t="str">
        <f t="shared" si="1"/>
        <v>COX1_G3C8_1</v>
      </c>
      <c r="CK7" s="7" t="str">
        <f t="shared" si="1"/>
        <v>COX1_G3E8_1</v>
      </c>
      <c r="CL7" s="7" t="str">
        <f t="shared" si="1"/>
        <v>COX1_Mantle3C3_1</v>
      </c>
      <c r="CM7" s="7" t="str">
        <f t="shared" si="1"/>
        <v>COX1_G1C8_2</v>
      </c>
      <c r="CN7" s="7" t="str">
        <f t="shared" si="1"/>
        <v>COX1_G1E8_2</v>
      </c>
      <c r="CO7" s="7" t="str">
        <f t="shared" si="1"/>
        <v>COX1_G3C8_2</v>
      </c>
      <c r="CP7" s="7" t="str">
        <f t="shared" si="1"/>
        <v>COX1_G3E8_2</v>
      </c>
      <c r="CQ7" s="7" t="str">
        <f t="shared" si="1"/>
        <v>COX1_Mantle3C3_2</v>
      </c>
    </row>
    <row r="8" spans="1:95" ht="15" customHeight="1">
      <c r="A8" s="3">
        <v>1</v>
      </c>
      <c r="B8" s="4">
        <v>3234.4628640954102</v>
      </c>
      <c r="C8" s="4">
        <v>3239.69635880429</v>
      </c>
      <c r="D8" s="4">
        <v>3287.0125243482898</v>
      </c>
      <c r="E8" s="4">
        <v>3230.9249854987002</v>
      </c>
      <c r="F8" s="4">
        <v>3142.6026625213299</v>
      </c>
      <c r="G8" s="4">
        <v>3187.0842510581301</v>
      </c>
      <c r="H8" s="4">
        <v>3137.7042554007899</v>
      </c>
      <c r="I8" s="4">
        <v>3153.2020004206602</v>
      </c>
      <c r="J8" s="4">
        <v>3225.69761584447</v>
      </c>
      <c r="K8" s="4">
        <v>3139.5457684912199</v>
      </c>
      <c r="L8" s="4">
        <v>3000.1872850479599</v>
      </c>
      <c r="M8" s="4">
        <v>2983.2521878283101</v>
      </c>
      <c r="N8" s="4">
        <v>3311.9617093663001</v>
      </c>
      <c r="O8" s="4">
        <v>3417.67085023554</v>
      </c>
      <c r="P8" s="4">
        <v>3559.3273315625302</v>
      </c>
      <c r="Q8" s="4">
        <v>3324.0530310183299</v>
      </c>
      <c r="R8" s="4">
        <v>3159.9688230547299</v>
      </c>
      <c r="S8" s="4">
        <v>3160.43345551523</v>
      </c>
      <c r="T8" s="4">
        <v>3161.7119700093899</v>
      </c>
      <c r="U8" s="4">
        <v>3170.8073535335998</v>
      </c>
      <c r="V8" s="4">
        <v>3178.23867573495</v>
      </c>
      <c r="W8" s="4">
        <v>3217.4608153041499</v>
      </c>
      <c r="X8" s="4">
        <v>3197.3961012382101</v>
      </c>
      <c r="Y8" s="4">
        <v>3070.26221227519</v>
      </c>
      <c r="Z8" s="4">
        <v>3305.1266602883302</v>
      </c>
      <c r="AA8" s="4">
        <v>3393.2621173642201</v>
      </c>
      <c r="AB8" s="4">
        <v>3490.64634680776</v>
      </c>
      <c r="AC8" s="4">
        <v>3341.79425876098</v>
      </c>
      <c r="AD8" s="4">
        <v>3233.6139596150001</v>
      </c>
      <c r="AE8" s="4">
        <v>3205.4416334706498</v>
      </c>
      <c r="AF8" s="4">
        <v>3293.5757660670201</v>
      </c>
      <c r="AG8" s="4">
        <v>3236.9263001743602</v>
      </c>
      <c r="AH8" s="4">
        <v>3252.3264997690499</v>
      </c>
      <c r="AI8" s="4">
        <v>3280.8154731199002</v>
      </c>
      <c r="AJ8" s="4">
        <v>3522.5511695489299</v>
      </c>
      <c r="AK8" s="4">
        <v>3300.7254243828802</v>
      </c>
      <c r="AL8" s="4">
        <v>3205.6148859678501</v>
      </c>
      <c r="AM8" s="4">
        <v>3325.7210834102302</v>
      </c>
      <c r="AN8" s="4">
        <v>3268.4995538733801</v>
      </c>
      <c r="AO8" s="4">
        <v>3243.3187826867402</v>
      </c>
      <c r="AP8" s="4">
        <v>3189.3064543145101</v>
      </c>
      <c r="AQ8" s="4">
        <v>3330.7395558449698</v>
      </c>
      <c r="AR8" s="4">
        <v>3235.7802817981701</v>
      </c>
      <c r="AS8" s="4">
        <v>3218.5159574130298</v>
      </c>
      <c r="AT8" s="4">
        <v>3225.7735500609501</v>
      </c>
      <c r="AU8" s="4">
        <v>3341.4053141036202</v>
      </c>
      <c r="AV8" s="4">
        <v>3279.1306207109301</v>
      </c>
      <c r="AW8" s="4">
        <v>3186.8716301211398</v>
      </c>
      <c r="AX8" s="4">
        <v>3135.6350545014998</v>
      </c>
      <c r="AY8" s="4">
        <v>3302.2272761766098</v>
      </c>
      <c r="AZ8" s="4">
        <v>3382.0017643353099</v>
      </c>
      <c r="BA8" s="4">
        <v>3221.2897915148801</v>
      </c>
      <c r="BB8" s="4">
        <v>3167.4173711398298</v>
      </c>
      <c r="BC8" s="4">
        <v>3415.3804513669602</v>
      </c>
      <c r="BD8" s="4">
        <v>3277.4658589651599</v>
      </c>
      <c r="BE8" s="4">
        <v>3208.6136293108798</v>
      </c>
      <c r="BF8" s="4">
        <v>3230.2015301520501</v>
      </c>
      <c r="BG8" s="4">
        <v>3203.18848740974</v>
      </c>
      <c r="BH8" s="4">
        <v>3250.2244726119502</v>
      </c>
      <c r="BI8" s="4">
        <v>3088.9929761480898</v>
      </c>
      <c r="BJ8" s="4">
        <v>3222.1204373738001</v>
      </c>
      <c r="BK8" s="4">
        <v>3428.9538688257298</v>
      </c>
      <c r="BL8" s="4">
        <v>3189.9371223295998</v>
      </c>
      <c r="BM8" s="4">
        <v>3259.8296309929401</v>
      </c>
      <c r="BN8" s="4">
        <v>3253.8460147564601</v>
      </c>
      <c r="BO8" s="4">
        <v>3244.7926043359298</v>
      </c>
      <c r="BP8" s="4">
        <v>3138.3692840409799</v>
      </c>
      <c r="BQ8" s="4">
        <v>3152.8353177087301</v>
      </c>
      <c r="BR8" s="4">
        <v>3229.5810375535402</v>
      </c>
      <c r="BS8" s="4">
        <v>3392.4343030033901</v>
      </c>
      <c r="BT8" s="4">
        <v>3569.9911573177401</v>
      </c>
      <c r="BU8" s="4">
        <v>3379.9196032490599</v>
      </c>
      <c r="BV8" s="4">
        <v>3307.1399602575598</v>
      </c>
      <c r="BW8" s="4">
        <v>3236.3156098979998</v>
      </c>
      <c r="BX8" s="4">
        <v>3184.0710251535202</v>
      </c>
      <c r="BY8" s="4">
        <v>3172.4942138350898</v>
      </c>
      <c r="BZ8" s="4">
        <v>3222.6178101190999</v>
      </c>
      <c r="CA8" s="4">
        <v>3181.81016068806</v>
      </c>
      <c r="CB8" s="4">
        <v>3302.1462128634198</v>
      </c>
      <c r="CC8" s="4">
        <v>3223.97344339439</v>
      </c>
      <c r="CD8" s="4">
        <v>3239.4683139491499</v>
      </c>
      <c r="CE8" s="4">
        <v>3265.9302391810302</v>
      </c>
      <c r="CF8" s="4">
        <v>3246.36268998481</v>
      </c>
      <c r="CG8" s="4">
        <v>3239.7072340557902</v>
      </c>
      <c r="CH8" s="4">
        <v>3158.0700261601</v>
      </c>
      <c r="CI8" s="4">
        <v>3196.2563291832198</v>
      </c>
      <c r="CJ8" s="4">
        <v>3240.84201148183</v>
      </c>
      <c r="CK8" s="4">
        <v>3152.26559275305</v>
      </c>
      <c r="CL8" s="4">
        <v>3167.0556404326799</v>
      </c>
      <c r="CM8" s="4">
        <v>3154.0276557696302</v>
      </c>
      <c r="CN8" s="4">
        <v>3165.5423143896801</v>
      </c>
      <c r="CO8" s="4">
        <v>3133.4665142757999</v>
      </c>
      <c r="CP8" s="4">
        <v>3110.93468172658</v>
      </c>
      <c r="CQ8" s="4">
        <v>3079.2370754732701</v>
      </c>
    </row>
    <row r="9" spans="1:95" ht="15" customHeight="1">
      <c r="A9" s="3">
        <v>2</v>
      </c>
      <c r="B9" s="4">
        <v>3300.8221742953201</v>
      </c>
      <c r="C9" s="4">
        <v>3284.7405613955498</v>
      </c>
      <c r="D9" s="4">
        <v>3341.6164367708702</v>
      </c>
      <c r="E9" s="4">
        <v>3280.39347412798</v>
      </c>
      <c r="F9" s="4">
        <v>3183.7162356566901</v>
      </c>
      <c r="G9" s="4">
        <v>3233.3246331647201</v>
      </c>
      <c r="H9" s="4">
        <v>3176.53332526239</v>
      </c>
      <c r="I9" s="4">
        <v>3199.2092535175798</v>
      </c>
      <c r="J9" s="4">
        <v>3271.76717706107</v>
      </c>
      <c r="K9" s="4">
        <v>3178.04140089766</v>
      </c>
      <c r="L9" s="4">
        <v>3050.5912373250098</v>
      </c>
      <c r="M9" s="4">
        <v>3034.50146440962</v>
      </c>
      <c r="N9" s="4">
        <v>3360.1247719859698</v>
      </c>
      <c r="O9" s="4">
        <v>3436.5098442598</v>
      </c>
      <c r="P9" s="4">
        <v>3581.9742128204598</v>
      </c>
      <c r="Q9" s="4">
        <v>3339.5222477801799</v>
      </c>
      <c r="R9" s="4">
        <v>3170.1440878846101</v>
      </c>
      <c r="S9" s="4">
        <v>3173.5965052679599</v>
      </c>
      <c r="T9" s="4">
        <v>3175.04975792714</v>
      </c>
      <c r="U9" s="4">
        <v>3186.47139670969</v>
      </c>
      <c r="V9" s="4">
        <v>3190.3450064684198</v>
      </c>
      <c r="W9" s="4">
        <v>3234.9363339164001</v>
      </c>
      <c r="X9" s="4">
        <v>3213.5175242832402</v>
      </c>
      <c r="Y9" s="4">
        <v>3121.5271488645299</v>
      </c>
      <c r="Z9" s="4">
        <v>3348.9424863949198</v>
      </c>
      <c r="AA9" s="4">
        <v>3405.6909661036002</v>
      </c>
      <c r="AB9" s="4">
        <v>3503.0162271389399</v>
      </c>
      <c r="AC9" s="4">
        <v>3347.0621629222401</v>
      </c>
      <c r="AD9" s="4">
        <v>3245.0667935321299</v>
      </c>
      <c r="AE9" s="4">
        <v>3214.5251699775299</v>
      </c>
      <c r="AF9" s="4">
        <v>3308.2443206960502</v>
      </c>
      <c r="AG9" s="4">
        <v>3246.5700661794199</v>
      </c>
      <c r="AH9" s="4">
        <v>3258.7780144622602</v>
      </c>
      <c r="AI9" s="4">
        <v>3288.57392864537</v>
      </c>
      <c r="AJ9" s="4">
        <v>3535.5419168453</v>
      </c>
      <c r="AK9" s="4">
        <v>3349.2632085663499</v>
      </c>
      <c r="AL9" s="4">
        <v>3238.1740778834701</v>
      </c>
      <c r="AM9" s="4">
        <v>3333.4231142745002</v>
      </c>
      <c r="AN9" s="4">
        <v>3281.1964719791699</v>
      </c>
      <c r="AO9" s="4">
        <v>3253.4802718814999</v>
      </c>
      <c r="AP9" s="4">
        <v>3192.9884960663999</v>
      </c>
      <c r="AQ9" s="4">
        <v>3340.4621701992401</v>
      </c>
      <c r="AR9" s="4">
        <v>3243.9058961814399</v>
      </c>
      <c r="AS9" s="4">
        <v>3226.85087416746</v>
      </c>
      <c r="AT9" s="4">
        <v>3232.1192238379199</v>
      </c>
      <c r="AU9" s="4">
        <v>3351.0956381310898</v>
      </c>
      <c r="AV9" s="4">
        <v>3290.29771891666</v>
      </c>
      <c r="AW9" s="4">
        <v>3225.0238290434299</v>
      </c>
      <c r="AX9" s="4">
        <v>3164.6505621788601</v>
      </c>
      <c r="AY9" s="4">
        <v>3308.24561087132</v>
      </c>
      <c r="AZ9" s="4">
        <v>3387.9488923357499</v>
      </c>
      <c r="BA9" s="4">
        <v>3231.1626275692602</v>
      </c>
      <c r="BB9" s="4">
        <v>3170.73586612293</v>
      </c>
      <c r="BC9" s="4">
        <v>3427.5078145493999</v>
      </c>
      <c r="BD9" s="4">
        <v>3284.6275715995498</v>
      </c>
      <c r="BE9" s="4">
        <v>3218.4294373438202</v>
      </c>
      <c r="BF9" s="4">
        <v>3228.5397978778801</v>
      </c>
      <c r="BG9" s="4">
        <v>3214.0805989228602</v>
      </c>
      <c r="BH9" s="4">
        <v>3257.4253205836199</v>
      </c>
      <c r="BI9" s="4">
        <v>3119.2063756166399</v>
      </c>
      <c r="BJ9" s="4">
        <v>3248.09293778446</v>
      </c>
      <c r="BK9" s="4">
        <v>3430.4095239370699</v>
      </c>
      <c r="BL9" s="4">
        <v>3199.5063998133301</v>
      </c>
      <c r="BM9" s="4">
        <v>3262.5880647611898</v>
      </c>
      <c r="BN9" s="4">
        <v>3265.1299259746702</v>
      </c>
      <c r="BO9" s="4">
        <v>3252.9525152361598</v>
      </c>
      <c r="BP9" s="4">
        <v>3146.9257612106699</v>
      </c>
      <c r="BQ9" s="4">
        <v>3155.6246383749899</v>
      </c>
      <c r="BR9" s="4">
        <v>3234.80630569088</v>
      </c>
      <c r="BS9" s="4">
        <v>3399.0136552067702</v>
      </c>
      <c r="BT9" s="4">
        <v>3575.2064532069598</v>
      </c>
      <c r="BU9" s="4">
        <v>3412.18818344191</v>
      </c>
      <c r="BV9" s="4">
        <v>3334.8380884589501</v>
      </c>
      <c r="BW9" s="4">
        <v>3242.1194881975098</v>
      </c>
      <c r="BX9" s="4">
        <v>3191.54417412269</v>
      </c>
      <c r="BY9" s="4">
        <v>3174.9414090451</v>
      </c>
      <c r="BZ9" s="4">
        <v>3228.7787171333098</v>
      </c>
      <c r="CA9" s="4">
        <v>3190.3387961200901</v>
      </c>
      <c r="CB9" s="4">
        <v>3310.8962362224902</v>
      </c>
      <c r="CC9" s="4">
        <v>3231.9980738358299</v>
      </c>
      <c r="CD9" s="4">
        <v>3241.3652369854199</v>
      </c>
      <c r="CE9" s="4">
        <v>3266.5813189785399</v>
      </c>
      <c r="CF9" s="4">
        <v>3249.4581820987501</v>
      </c>
      <c r="CG9" s="4">
        <v>3265.3518326281501</v>
      </c>
      <c r="CH9" s="4">
        <v>3192.61439735983</v>
      </c>
      <c r="CI9" s="4">
        <v>3210.5309633412899</v>
      </c>
      <c r="CJ9" s="4">
        <v>3248.62062724936</v>
      </c>
      <c r="CK9" s="4">
        <v>3162.76461884329</v>
      </c>
      <c r="CL9" s="4">
        <v>3177.1754924103302</v>
      </c>
      <c r="CM9" s="4">
        <v>3162.3215647029201</v>
      </c>
      <c r="CN9" s="4">
        <v>3177.86469275436</v>
      </c>
      <c r="CO9" s="4">
        <v>3144.4221990064998</v>
      </c>
      <c r="CP9" s="4">
        <v>3123.9561137740102</v>
      </c>
      <c r="CQ9" s="4">
        <v>3104.84956910746</v>
      </c>
    </row>
    <row r="10" spans="1:95" ht="15" customHeight="1">
      <c r="A10" s="3">
        <v>3</v>
      </c>
      <c r="B10" s="4">
        <v>3331.6672003475401</v>
      </c>
      <c r="C10" s="4">
        <v>3299.5399370523701</v>
      </c>
      <c r="D10" s="4">
        <v>3356.7607260920799</v>
      </c>
      <c r="E10" s="4">
        <v>3294.9833369764201</v>
      </c>
      <c r="F10" s="4">
        <v>3200.93966575373</v>
      </c>
      <c r="G10" s="4">
        <v>3255.4125313884301</v>
      </c>
      <c r="H10" s="4">
        <v>3191.57223585777</v>
      </c>
      <c r="I10" s="4">
        <v>3218.2570069979502</v>
      </c>
      <c r="J10" s="4">
        <v>3289.5163160840798</v>
      </c>
      <c r="K10" s="4">
        <v>3196.4711814387701</v>
      </c>
      <c r="L10" s="4">
        <v>3063.4783390798202</v>
      </c>
      <c r="M10" s="4">
        <v>3071.2325878371298</v>
      </c>
      <c r="N10" s="4">
        <v>3376.7772876587901</v>
      </c>
      <c r="O10" s="4">
        <v>3442.1858293365899</v>
      </c>
      <c r="P10" s="4">
        <v>3593.7891592992401</v>
      </c>
      <c r="Q10" s="4">
        <v>3353.4470811497199</v>
      </c>
      <c r="R10" s="4">
        <v>3187.3749484878399</v>
      </c>
      <c r="S10" s="4">
        <v>3185.1709649013101</v>
      </c>
      <c r="T10" s="4">
        <v>3185.9915388258601</v>
      </c>
      <c r="U10" s="4">
        <v>3199.73890516248</v>
      </c>
      <c r="V10" s="4">
        <v>3205.0931076276402</v>
      </c>
      <c r="W10" s="4">
        <v>3243.8123603106001</v>
      </c>
      <c r="X10" s="4">
        <v>3216.9588328216901</v>
      </c>
      <c r="Y10" s="4">
        <v>3132.80867001354</v>
      </c>
      <c r="Z10" s="4">
        <v>3359.8327315743099</v>
      </c>
      <c r="AA10" s="4">
        <v>3413.97404145976</v>
      </c>
      <c r="AB10" s="4">
        <v>3515.1592565896399</v>
      </c>
      <c r="AC10" s="4">
        <v>3347.8536830070002</v>
      </c>
      <c r="AD10" s="4">
        <v>3254.3929334756899</v>
      </c>
      <c r="AE10" s="4">
        <v>3218.9815907317702</v>
      </c>
      <c r="AF10" s="4">
        <v>3314.4778727500102</v>
      </c>
      <c r="AG10" s="4">
        <v>3252.8135511200599</v>
      </c>
      <c r="AH10" s="4">
        <v>3264.840913383</v>
      </c>
      <c r="AI10" s="4">
        <v>3294.57250237791</v>
      </c>
      <c r="AJ10" s="4">
        <v>3539.9914707272201</v>
      </c>
      <c r="AK10" s="4">
        <v>3356.9168713700101</v>
      </c>
      <c r="AL10" s="4">
        <v>3237.6487909208699</v>
      </c>
      <c r="AM10" s="4">
        <v>3333.90297649991</v>
      </c>
      <c r="AN10" s="4">
        <v>3282.9394499131899</v>
      </c>
      <c r="AO10" s="4">
        <v>3260.19450923151</v>
      </c>
      <c r="AP10" s="4">
        <v>3198.56852661823</v>
      </c>
      <c r="AQ10" s="4">
        <v>3339.3432286791899</v>
      </c>
      <c r="AR10" s="4">
        <v>3250.38758785343</v>
      </c>
      <c r="AS10" s="4">
        <v>3226.3192950157199</v>
      </c>
      <c r="AT10" s="4">
        <v>3231.75492010789</v>
      </c>
      <c r="AU10" s="4">
        <v>3354.0360964568999</v>
      </c>
      <c r="AV10" s="4">
        <v>3291.19023573809</v>
      </c>
      <c r="AW10" s="4">
        <v>3238.2188709728398</v>
      </c>
      <c r="AX10" s="4">
        <v>3170.4235275756701</v>
      </c>
      <c r="AY10" s="4">
        <v>3311.4223625700001</v>
      </c>
      <c r="AZ10" s="4">
        <v>3390.2982686330602</v>
      </c>
      <c r="BA10" s="4">
        <v>3234.9093961314702</v>
      </c>
      <c r="BB10" s="4">
        <v>3173.7660767965199</v>
      </c>
      <c r="BC10" s="4">
        <v>3438.2241798395498</v>
      </c>
      <c r="BD10" s="4">
        <v>3291.8742411820299</v>
      </c>
      <c r="BE10" s="4">
        <v>3225.6992523179001</v>
      </c>
      <c r="BF10" s="4">
        <v>3230.75824755546</v>
      </c>
      <c r="BG10" s="4">
        <v>3213.2390098379601</v>
      </c>
      <c r="BH10" s="4">
        <v>3255.5362852436801</v>
      </c>
      <c r="BI10" s="4">
        <v>3128.5804944674401</v>
      </c>
      <c r="BJ10" s="4">
        <v>3252.0890146133302</v>
      </c>
      <c r="BK10" s="4">
        <v>3432.49872091117</v>
      </c>
      <c r="BL10" s="4">
        <v>3200.07003894836</v>
      </c>
      <c r="BM10" s="4">
        <v>3260.4919664320801</v>
      </c>
      <c r="BN10" s="4">
        <v>3263.3167687504601</v>
      </c>
      <c r="BO10" s="4">
        <v>3252.3967760781002</v>
      </c>
      <c r="BP10" s="4">
        <v>3145.82396266145</v>
      </c>
      <c r="BQ10" s="4">
        <v>3155.9767189576801</v>
      </c>
      <c r="BR10" s="4">
        <v>3231.97646234388</v>
      </c>
      <c r="BS10" s="4">
        <v>3399.9341600655798</v>
      </c>
      <c r="BT10" s="4">
        <v>3567.1556036193401</v>
      </c>
      <c r="BU10" s="4">
        <v>3423.3407141611901</v>
      </c>
      <c r="BV10" s="4">
        <v>3330.8626270567202</v>
      </c>
      <c r="BW10" s="4">
        <v>3237.8758803146402</v>
      </c>
      <c r="BX10" s="4">
        <v>3185.9636384342998</v>
      </c>
      <c r="BY10" s="4">
        <v>3170.7882280713902</v>
      </c>
      <c r="BZ10" s="4">
        <v>3218.6749553516402</v>
      </c>
      <c r="CA10" s="4">
        <v>3185.20130990897</v>
      </c>
      <c r="CB10" s="4">
        <v>3310.0200589742699</v>
      </c>
      <c r="CC10" s="4">
        <v>3232.1169755600299</v>
      </c>
      <c r="CD10" s="4">
        <v>3239.78359904232</v>
      </c>
      <c r="CE10" s="4">
        <v>3264.9768398409201</v>
      </c>
      <c r="CF10" s="4">
        <v>3244.5133271373902</v>
      </c>
      <c r="CG10" s="4">
        <v>3270.2136770381599</v>
      </c>
      <c r="CH10" s="4">
        <v>3190.78917523275</v>
      </c>
      <c r="CI10" s="4">
        <v>3206.5708767711399</v>
      </c>
      <c r="CJ10" s="4">
        <v>3243.0052693490202</v>
      </c>
      <c r="CK10" s="4">
        <v>3159.2385704390199</v>
      </c>
      <c r="CL10" s="4">
        <v>3175.10252663857</v>
      </c>
      <c r="CM10" s="4">
        <v>3161.7026234732898</v>
      </c>
      <c r="CN10" s="4">
        <v>3174.9585374866001</v>
      </c>
      <c r="CO10" s="4">
        <v>3138.0560725376299</v>
      </c>
      <c r="CP10" s="4">
        <v>3120.8570680101898</v>
      </c>
      <c r="CQ10" s="4">
        <v>3104.89676000798</v>
      </c>
    </row>
    <row r="11" spans="1:95" ht="15" customHeight="1">
      <c r="A11" s="3">
        <v>4</v>
      </c>
      <c r="B11" s="4">
        <v>3318.6344801217601</v>
      </c>
      <c r="C11" s="4">
        <v>3286.2696020492099</v>
      </c>
      <c r="D11" s="4">
        <v>3348.47265649362</v>
      </c>
      <c r="E11" s="4">
        <v>3279.2857243771</v>
      </c>
      <c r="F11" s="4">
        <v>3190.5660253288002</v>
      </c>
      <c r="G11" s="4">
        <v>3246.7818892625</v>
      </c>
      <c r="H11" s="4">
        <v>3182.7331000435101</v>
      </c>
      <c r="I11" s="4">
        <v>3213.0461456646999</v>
      </c>
      <c r="J11" s="4">
        <v>3278.0823214880402</v>
      </c>
      <c r="K11" s="4">
        <v>3189.7859091478399</v>
      </c>
      <c r="L11" s="4">
        <v>3057.6791305967599</v>
      </c>
      <c r="M11" s="4">
        <v>3064.2648548329598</v>
      </c>
      <c r="N11" s="4">
        <v>3372.73494189756</v>
      </c>
      <c r="O11" s="4">
        <v>3437.6114713890001</v>
      </c>
      <c r="P11" s="4">
        <v>3580.2918996240201</v>
      </c>
      <c r="Q11" s="4">
        <v>3342.7381762418099</v>
      </c>
      <c r="R11" s="4">
        <v>3181.3141543910401</v>
      </c>
      <c r="S11" s="4">
        <v>3185.6998290374199</v>
      </c>
      <c r="T11" s="4">
        <v>3181.6564315893002</v>
      </c>
      <c r="U11" s="4">
        <v>3191.5989822716901</v>
      </c>
      <c r="V11" s="4">
        <v>3197.6053556953102</v>
      </c>
      <c r="W11" s="4">
        <v>3230.8204129810902</v>
      </c>
      <c r="X11" s="4">
        <v>3206.30945530601</v>
      </c>
      <c r="Y11" s="4">
        <v>3123.15788327672</v>
      </c>
      <c r="Z11" s="4">
        <v>3360.80760228195</v>
      </c>
      <c r="AA11" s="4">
        <v>3408.1560551754301</v>
      </c>
      <c r="AB11" s="4">
        <v>3503.1622592398598</v>
      </c>
      <c r="AC11" s="4">
        <v>3334.6420040676999</v>
      </c>
      <c r="AD11" s="4">
        <v>3249.7761940110099</v>
      </c>
      <c r="AE11" s="4">
        <v>3215.01500395228</v>
      </c>
      <c r="AF11" s="4">
        <v>3306.4599112127298</v>
      </c>
      <c r="AG11" s="4">
        <v>3245.0560490196199</v>
      </c>
      <c r="AH11" s="4">
        <v>3262.3220723741501</v>
      </c>
      <c r="AI11" s="4">
        <v>3287.8198997178301</v>
      </c>
      <c r="AJ11" s="4">
        <v>3533.4875501422598</v>
      </c>
      <c r="AK11" s="4">
        <v>3355.8059861398301</v>
      </c>
      <c r="AL11" s="4">
        <v>3234.3263954458298</v>
      </c>
      <c r="AM11" s="4">
        <v>3336.2945219368198</v>
      </c>
      <c r="AN11" s="4">
        <v>3279.4281449283299</v>
      </c>
      <c r="AO11" s="4">
        <v>3256.0930306189998</v>
      </c>
      <c r="AP11" s="4">
        <v>3197.01902335974</v>
      </c>
      <c r="AQ11" s="4">
        <v>3339.3116626361598</v>
      </c>
      <c r="AR11" s="4">
        <v>3245.06392736926</v>
      </c>
      <c r="AS11" s="4">
        <v>3225.7927206076001</v>
      </c>
      <c r="AT11" s="4">
        <v>3226.87694081882</v>
      </c>
      <c r="AU11" s="4">
        <v>3345.2463321294599</v>
      </c>
      <c r="AV11" s="4">
        <v>3285.7769349283199</v>
      </c>
      <c r="AW11" s="4">
        <v>3230.7858838659999</v>
      </c>
      <c r="AX11" s="4">
        <v>3169.53030911931</v>
      </c>
      <c r="AY11" s="4">
        <v>3307.9640462401198</v>
      </c>
      <c r="AZ11" s="4">
        <v>3388.8061324646901</v>
      </c>
      <c r="BA11" s="4">
        <v>3232.2737966899099</v>
      </c>
      <c r="BB11" s="4">
        <v>3176.08936480292</v>
      </c>
      <c r="BC11" s="4">
        <v>3439.8824445415598</v>
      </c>
      <c r="BD11" s="4">
        <v>3286.6749050081698</v>
      </c>
      <c r="BE11" s="4">
        <v>3221.88970315087</v>
      </c>
      <c r="BF11" s="4">
        <v>3228.1398460463502</v>
      </c>
      <c r="BG11" s="4">
        <v>3203.6458665404102</v>
      </c>
      <c r="BH11" s="4">
        <v>3252.2214801147802</v>
      </c>
      <c r="BI11" s="4">
        <v>3124.0931789051601</v>
      </c>
      <c r="BJ11" s="4">
        <v>3254.7121789150001</v>
      </c>
      <c r="BK11" s="4">
        <v>3427.8959395554898</v>
      </c>
      <c r="BL11" s="4">
        <v>3197.7679791329001</v>
      </c>
      <c r="BM11" s="4">
        <v>3258.03616483204</v>
      </c>
      <c r="BN11" s="4">
        <v>3266.1341464976499</v>
      </c>
      <c r="BO11" s="4">
        <v>3248.50742127585</v>
      </c>
      <c r="BP11" s="4">
        <v>3144.85876582224</v>
      </c>
      <c r="BQ11" s="4">
        <v>3153.2818233438302</v>
      </c>
      <c r="BR11" s="4">
        <v>3225.5274553191098</v>
      </c>
      <c r="BS11" s="4">
        <v>3393.2149570183501</v>
      </c>
      <c r="BT11" s="4">
        <v>3562.19542597384</v>
      </c>
      <c r="BU11" s="4">
        <v>3417.3169430047401</v>
      </c>
      <c r="BV11" s="4">
        <v>3331.7110741440902</v>
      </c>
      <c r="BW11" s="4">
        <v>3235.3761901998801</v>
      </c>
      <c r="BX11" s="4">
        <v>3186.7465826006401</v>
      </c>
      <c r="BY11" s="4">
        <v>3171.1663721607802</v>
      </c>
      <c r="BZ11" s="4">
        <v>3219.1259002858101</v>
      </c>
      <c r="CA11" s="4">
        <v>3189.5046291736699</v>
      </c>
      <c r="CB11" s="4">
        <v>3307.4679192976801</v>
      </c>
      <c r="CC11" s="4">
        <v>3230.91463486977</v>
      </c>
      <c r="CD11" s="4">
        <v>3236.0484093898399</v>
      </c>
      <c r="CE11" s="4">
        <v>3259.4784522907498</v>
      </c>
      <c r="CF11" s="4">
        <v>3238.6743371026701</v>
      </c>
      <c r="CG11" s="4">
        <v>3270.44202436467</v>
      </c>
      <c r="CH11" s="4">
        <v>3192.1590012132101</v>
      </c>
      <c r="CI11" s="4">
        <v>3203.98623431335</v>
      </c>
      <c r="CJ11" s="4">
        <v>3242.6428014932299</v>
      </c>
      <c r="CK11" s="4">
        <v>3157.1855190660399</v>
      </c>
      <c r="CL11" s="4">
        <v>3170.4803906438301</v>
      </c>
      <c r="CM11" s="4">
        <v>3160.6851812085301</v>
      </c>
      <c r="CN11" s="4">
        <v>3178.4003270643002</v>
      </c>
      <c r="CO11" s="4">
        <v>3136.3114570837702</v>
      </c>
      <c r="CP11" s="4">
        <v>3119.1445674022202</v>
      </c>
      <c r="CQ11" s="4">
        <v>3109.0343045493601</v>
      </c>
    </row>
    <row r="12" spans="1:95" ht="15" customHeight="1">
      <c r="A12" s="3">
        <v>5</v>
      </c>
      <c r="B12" s="4">
        <v>3327.7675726279999</v>
      </c>
      <c r="C12" s="4">
        <v>3284.8903213078702</v>
      </c>
      <c r="D12" s="4">
        <v>3352.2411290108498</v>
      </c>
      <c r="E12" s="4">
        <v>3292.8625399119601</v>
      </c>
      <c r="F12" s="4">
        <v>3199.1418995813601</v>
      </c>
      <c r="G12" s="4">
        <v>3250.80635096888</v>
      </c>
      <c r="H12" s="4">
        <v>3189.6747438500802</v>
      </c>
      <c r="I12" s="4">
        <v>3217.7899967081898</v>
      </c>
      <c r="J12" s="4">
        <v>3285.8208850071701</v>
      </c>
      <c r="K12" s="4">
        <v>3194.7023599723302</v>
      </c>
      <c r="L12" s="4">
        <v>3061.13181111008</v>
      </c>
      <c r="M12" s="4">
        <v>3072.7910388085902</v>
      </c>
      <c r="N12" s="4">
        <v>3375.8208421940999</v>
      </c>
      <c r="O12" s="4">
        <v>3440.3151707860002</v>
      </c>
      <c r="P12" s="4">
        <v>3580.8570800370298</v>
      </c>
      <c r="Q12" s="4">
        <v>3350.19302310393</v>
      </c>
      <c r="R12" s="4">
        <v>3188.4432805316801</v>
      </c>
      <c r="S12" s="4">
        <v>3185.4988135497501</v>
      </c>
      <c r="T12" s="4">
        <v>3184.9525538498101</v>
      </c>
      <c r="U12" s="4">
        <v>3194.6535402690301</v>
      </c>
      <c r="V12" s="4">
        <v>3204.68662967405</v>
      </c>
      <c r="W12" s="4">
        <v>3235.3347890538898</v>
      </c>
      <c r="X12" s="4">
        <v>3214.6581637193199</v>
      </c>
      <c r="Y12" s="4">
        <v>3129.3015567113798</v>
      </c>
      <c r="Z12" s="4">
        <v>3365.8191442990201</v>
      </c>
      <c r="AA12" s="4">
        <v>3406.7644185486902</v>
      </c>
      <c r="AB12" s="4">
        <v>3505.9942655269401</v>
      </c>
      <c r="AC12" s="4">
        <v>3332.7504606571001</v>
      </c>
      <c r="AD12" s="4">
        <v>3248.1333828904799</v>
      </c>
      <c r="AE12" s="4">
        <v>3217.0759642602102</v>
      </c>
      <c r="AF12" s="4">
        <v>3309.27620587411</v>
      </c>
      <c r="AG12" s="4">
        <v>3247.1196858723602</v>
      </c>
      <c r="AH12" s="4">
        <v>3264.5561625427899</v>
      </c>
      <c r="AI12" s="4">
        <v>3290.7489963132898</v>
      </c>
      <c r="AJ12" s="4">
        <v>3531.4393795743399</v>
      </c>
      <c r="AK12" s="4">
        <v>3355.95024697189</v>
      </c>
      <c r="AL12" s="4">
        <v>3239.4130334640599</v>
      </c>
      <c r="AM12" s="4">
        <v>3336.2129386910701</v>
      </c>
      <c r="AN12" s="4">
        <v>3283.8571153782</v>
      </c>
      <c r="AO12" s="4">
        <v>3262.5239222514201</v>
      </c>
      <c r="AP12" s="4">
        <v>3206.2304266359902</v>
      </c>
      <c r="AQ12" s="4">
        <v>3340.4954571539802</v>
      </c>
      <c r="AR12" s="4">
        <v>3248.20688898668</v>
      </c>
      <c r="AS12" s="4">
        <v>3227.1535719619501</v>
      </c>
      <c r="AT12" s="4">
        <v>3235.75834284642</v>
      </c>
      <c r="AU12" s="4">
        <v>3345.6620186855298</v>
      </c>
      <c r="AV12" s="4">
        <v>3291.1250989390101</v>
      </c>
      <c r="AW12" s="4">
        <v>3237.2855174093802</v>
      </c>
      <c r="AX12" s="4">
        <v>3174.08784833043</v>
      </c>
      <c r="AY12" s="4">
        <v>3313.8646351429402</v>
      </c>
      <c r="AZ12" s="4">
        <v>3392.1279852151902</v>
      </c>
      <c r="BA12" s="4">
        <v>3236.5877312694201</v>
      </c>
      <c r="BB12" s="4">
        <v>3176.5154820644202</v>
      </c>
      <c r="BC12" s="4">
        <v>3444.0418552957999</v>
      </c>
      <c r="BD12" s="4">
        <v>3292.0644439350899</v>
      </c>
      <c r="BE12" s="4">
        <v>3221.8018441724898</v>
      </c>
      <c r="BF12" s="4">
        <v>3229.7412994225301</v>
      </c>
      <c r="BG12" s="4">
        <v>3209.3844518676801</v>
      </c>
      <c r="BH12" s="4">
        <v>3256.8510971566898</v>
      </c>
      <c r="BI12" s="4">
        <v>3123.07767357281</v>
      </c>
      <c r="BJ12" s="4">
        <v>3252.2713503793202</v>
      </c>
      <c r="BK12" s="4">
        <v>3430.7548286326</v>
      </c>
      <c r="BL12" s="4">
        <v>3202.82608556786</v>
      </c>
      <c r="BM12" s="4">
        <v>3262.0996797492398</v>
      </c>
      <c r="BN12" s="4">
        <v>3264.4003608216699</v>
      </c>
      <c r="BO12" s="4">
        <v>3252.4161675547998</v>
      </c>
      <c r="BP12" s="4">
        <v>3144.4502901117198</v>
      </c>
      <c r="BQ12" s="4">
        <v>3159.3686676872899</v>
      </c>
      <c r="BR12" s="4">
        <v>3229.1142811332802</v>
      </c>
      <c r="BS12" s="4">
        <v>3393.5563232506101</v>
      </c>
      <c r="BT12" s="4">
        <v>3565.2222275980398</v>
      </c>
      <c r="BU12" s="4">
        <v>3422.2061493288402</v>
      </c>
      <c r="BV12" s="4">
        <v>3334.0066916679202</v>
      </c>
      <c r="BW12" s="4">
        <v>3237.0290802036502</v>
      </c>
      <c r="BX12" s="4">
        <v>3189.7329538803001</v>
      </c>
      <c r="BY12" s="4">
        <v>3167.0214388959798</v>
      </c>
      <c r="BZ12" s="4">
        <v>3221.76858893798</v>
      </c>
      <c r="CA12" s="4">
        <v>3193.7654182976598</v>
      </c>
      <c r="CB12" s="4">
        <v>3310.3076669808001</v>
      </c>
      <c r="CC12" s="4">
        <v>3230.4929422566302</v>
      </c>
      <c r="CD12" s="4">
        <v>3234.4506729208501</v>
      </c>
      <c r="CE12" s="4">
        <v>3261.1041860568198</v>
      </c>
      <c r="CF12" s="4">
        <v>3239.38654117738</v>
      </c>
      <c r="CG12" s="4">
        <v>3268.9319977402702</v>
      </c>
      <c r="CH12" s="4">
        <v>3195.6995856510598</v>
      </c>
      <c r="CI12" s="4">
        <v>3201.21863541324</v>
      </c>
      <c r="CJ12" s="4">
        <v>3243.6396210654598</v>
      </c>
      <c r="CK12" s="4">
        <v>3156.02345713356</v>
      </c>
      <c r="CL12" s="4">
        <v>3172.8107631460798</v>
      </c>
      <c r="CM12" s="4">
        <v>3164.4347866082599</v>
      </c>
      <c r="CN12" s="4">
        <v>3175.5549176314598</v>
      </c>
      <c r="CO12" s="4">
        <v>3137.7539432332201</v>
      </c>
      <c r="CP12" s="4">
        <v>3119.1528871444102</v>
      </c>
      <c r="CQ12" s="4">
        <v>3109.3629808274</v>
      </c>
    </row>
    <row r="13" spans="1:95" ht="15" customHeight="1">
      <c r="A13" s="3">
        <v>6</v>
      </c>
      <c r="B13" s="4">
        <v>3342.5535859861998</v>
      </c>
      <c r="C13" s="4">
        <v>3302.9966348866901</v>
      </c>
      <c r="D13" s="4">
        <v>3379.1141807946001</v>
      </c>
      <c r="E13" s="4">
        <v>3312.1790713944401</v>
      </c>
      <c r="F13" s="4">
        <v>3214.5468097668399</v>
      </c>
      <c r="G13" s="4">
        <v>3268.0503461192202</v>
      </c>
      <c r="H13" s="4">
        <v>3207.0207827726799</v>
      </c>
      <c r="I13" s="4">
        <v>3234.88579061783</v>
      </c>
      <c r="J13" s="4">
        <v>3304.23370154228</v>
      </c>
      <c r="K13" s="4">
        <v>3205.9418807431398</v>
      </c>
      <c r="L13" s="4">
        <v>3072.2198859266</v>
      </c>
      <c r="M13" s="4">
        <v>3086.4678448877999</v>
      </c>
      <c r="N13" s="4">
        <v>3394.8860065856702</v>
      </c>
      <c r="O13" s="4">
        <v>3458.0844570629001</v>
      </c>
      <c r="P13" s="4">
        <v>3604.61120575307</v>
      </c>
      <c r="Q13" s="4">
        <v>3366.9712020725901</v>
      </c>
      <c r="R13" s="4">
        <v>3201.0987886523299</v>
      </c>
      <c r="S13" s="4">
        <v>3204.1017194835699</v>
      </c>
      <c r="T13" s="4">
        <v>3205.2095704605999</v>
      </c>
      <c r="U13" s="4">
        <v>3216.2303848532401</v>
      </c>
      <c r="V13" s="4">
        <v>3217.7252967438299</v>
      </c>
      <c r="W13" s="4">
        <v>3251.2273090563299</v>
      </c>
      <c r="X13" s="4">
        <v>3225.7338256278199</v>
      </c>
      <c r="Y13" s="4">
        <v>3141.1114611038402</v>
      </c>
      <c r="Z13" s="4">
        <v>3381.3835977550002</v>
      </c>
      <c r="AA13" s="4">
        <v>3424.5108004500798</v>
      </c>
      <c r="AB13" s="4">
        <v>3523.7021850219498</v>
      </c>
      <c r="AC13" s="4">
        <v>3347.3023615422098</v>
      </c>
      <c r="AD13" s="4">
        <v>3269.45165984812</v>
      </c>
      <c r="AE13" s="4">
        <v>3226.8505178773198</v>
      </c>
      <c r="AF13" s="4">
        <v>3325.15477272097</v>
      </c>
      <c r="AG13" s="4">
        <v>3264.8717819938802</v>
      </c>
      <c r="AH13" s="4">
        <v>3278.0914708672199</v>
      </c>
      <c r="AI13" s="4">
        <v>3306.3697746960402</v>
      </c>
      <c r="AJ13" s="4">
        <v>3545.8408732699399</v>
      </c>
      <c r="AK13" s="4">
        <v>3369.3213027564698</v>
      </c>
      <c r="AL13" s="4">
        <v>3252.67656593434</v>
      </c>
      <c r="AM13" s="4">
        <v>3345.3358025734701</v>
      </c>
      <c r="AN13" s="4">
        <v>3297.3860592245701</v>
      </c>
      <c r="AO13" s="4">
        <v>3270.3779550283198</v>
      </c>
      <c r="AP13" s="4">
        <v>3218.3913774253101</v>
      </c>
      <c r="AQ13" s="4">
        <v>3351.9462036384498</v>
      </c>
      <c r="AR13" s="4">
        <v>3260.14353696938</v>
      </c>
      <c r="AS13" s="4">
        <v>3241.0135578214299</v>
      </c>
      <c r="AT13" s="4">
        <v>3243.8365687055998</v>
      </c>
      <c r="AU13" s="4">
        <v>3356.5607716568602</v>
      </c>
      <c r="AV13" s="4">
        <v>3301.5414822622602</v>
      </c>
      <c r="AW13" s="4">
        <v>3243.74285710715</v>
      </c>
      <c r="AX13" s="4">
        <v>3185.3576778834199</v>
      </c>
      <c r="AY13" s="4">
        <v>3321.82752855742</v>
      </c>
      <c r="AZ13" s="4">
        <v>3399.5703661198399</v>
      </c>
      <c r="BA13" s="4">
        <v>3243.1372937659798</v>
      </c>
      <c r="BB13" s="4">
        <v>3187.2411386221002</v>
      </c>
      <c r="BC13" s="4">
        <v>3455.4494938767498</v>
      </c>
      <c r="BD13" s="4">
        <v>3300.4761165044602</v>
      </c>
      <c r="BE13" s="4">
        <v>3232.24625714795</v>
      </c>
      <c r="BF13" s="4">
        <v>3235.8726917528002</v>
      </c>
      <c r="BG13" s="4">
        <v>3217.86596382485</v>
      </c>
      <c r="BH13" s="4">
        <v>3261.9131675755798</v>
      </c>
      <c r="BI13" s="4">
        <v>3131.6861633783801</v>
      </c>
      <c r="BJ13" s="4">
        <v>3260.99633199049</v>
      </c>
      <c r="BK13" s="4">
        <v>3435.8389246267702</v>
      </c>
      <c r="BL13" s="4">
        <v>3208.5329958512998</v>
      </c>
      <c r="BM13" s="4">
        <v>3264.45459773536</v>
      </c>
      <c r="BN13" s="4">
        <v>3271.1080284090299</v>
      </c>
      <c r="BO13" s="4">
        <v>3254.2617444556799</v>
      </c>
      <c r="BP13" s="4">
        <v>3151.3588911705601</v>
      </c>
      <c r="BQ13" s="4">
        <v>3160.1872812967799</v>
      </c>
      <c r="BR13" s="4">
        <v>3238.3827043225001</v>
      </c>
      <c r="BS13" s="4">
        <v>3403.4813151951498</v>
      </c>
      <c r="BT13" s="4">
        <v>3568.5869178466801</v>
      </c>
      <c r="BU13" s="4">
        <v>3426.2768910926702</v>
      </c>
      <c r="BV13" s="4">
        <v>3338.2046053686199</v>
      </c>
      <c r="BW13" s="4">
        <v>3243.7014338315698</v>
      </c>
      <c r="BX13" s="4">
        <v>3191.6287205507301</v>
      </c>
      <c r="BY13" s="4">
        <v>3172.3559301216101</v>
      </c>
      <c r="BZ13" s="4">
        <v>3223.66165290762</v>
      </c>
      <c r="CA13" s="4">
        <v>3200.56175676269</v>
      </c>
      <c r="CB13" s="4">
        <v>3314.89883779088</v>
      </c>
      <c r="CC13" s="4">
        <v>3234.90513104193</v>
      </c>
      <c r="CD13" s="4">
        <v>3237.0426620666599</v>
      </c>
      <c r="CE13" s="4">
        <v>3259.9860672673999</v>
      </c>
      <c r="CF13" s="4">
        <v>3241.3764142415698</v>
      </c>
      <c r="CG13" s="4">
        <v>3275.5772421783599</v>
      </c>
      <c r="CH13" s="4">
        <v>3199.1055626314601</v>
      </c>
      <c r="CI13" s="4">
        <v>3205.44054872987</v>
      </c>
      <c r="CJ13" s="4">
        <v>3248.7443317123402</v>
      </c>
      <c r="CK13" s="4">
        <v>3162.71222418447</v>
      </c>
      <c r="CL13" s="4">
        <v>3174.2203786244299</v>
      </c>
      <c r="CM13" s="4">
        <v>3160.9615410227598</v>
      </c>
      <c r="CN13" s="4">
        <v>3180.55013661355</v>
      </c>
      <c r="CO13" s="4">
        <v>3141.0766619804599</v>
      </c>
      <c r="CP13" s="4">
        <v>3119.8923297134802</v>
      </c>
      <c r="CQ13" s="4">
        <v>3109.0078445304898</v>
      </c>
    </row>
    <row r="14" spans="1:95" ht="15" customHeight="1">
      <c r="A14" s="3">
        <v>7</v>
      </c>
      <c r="B14" s="4">
        <v>3353.1574965487098</v>
      </c>
      <c r="C14" s="4">
        <v>3304.6678166123002</v>
      </c>
      <c r="D14" s="4">
        <v>3381.03221073652</v>
      </c>
      <c r="E14" s="4">
        <v>3315.35752713994</v>
      </c>
      <c r="F14" s="4">
        <v>3224.08852623754</v>
      </c>
      <c r="G14" s="4">
        <v>3271.37124668859</v>
      </c>
      <c r="H14" s="4">
        <v>3213.7090569522602</v>
      </c>
      <c r="I14" s="4">
        <v>3242.6093568995002</v>
      </c>
      <c r="J14" s="4">
        <v>3307.54552367314</v>
      </c>
      <c r="K14" s="4">
        <v>3217.1712760035598</v>
      </c>
      <c r="L14" s="4">
        <v>3075.7602032970199</v>
      </c>
      <c r="M14" s="4">
        <v>3082.1357141272301</v>
      </c>
      <c r="N14" s="4">
        <v>3399.2985546565201</v>
      </c>
      <c r="O14" s="4">
        <v>3461.4213128041201</v>
      </c>
      <c r="P14" s="4">
        <v>3606.5023662183899</v>
      </c>
      <c r="Q14" s="4">
        <v>3371.7614275699202</v>
      </c>
      <c r="R14" s="4">
        <v>3201.2408662991502</v>
      </c>
      <c r="S14" s="4">
        <v>3208.4615957275701</v>
      </c>
      <c r="T14" s="4">
        <v>3206.8179370010698</v>
      </c>
      <c r="U14" s="4">
        <v>3222.72135613003</v>
      </c>
      <c r="V14" s="4">
        <v>3221.5353558248999</v>
      </c>
      <c r="W14" s="4">
        <v>3253.8542958846201</v>
      </c>
      <c r="X14" s="4">
        <v>3225.3769370294399</v>
      </c>
      <c r="Y14" s="4">
        <v>3141.1539167589099</v>
      </c>
      <c r="Z14" s="4">
        <v>3385.4139605837599</v>
      </c>
      <c r="AA14" s="4">
        <v>3430.5132902933501</v>
      </c>
      <c r="AB14" s="4">
        <v>3527.7699261924599</v>
      </c>
      <c r="AC14" s="4">
        <v>3345.28130038158</v>
      </c>
      <c r="AD14" s="4">
        <v>3270.0172334064</v>
      </c>
      <c r="AE14" s="4">
        <v>3232.0559165265099</v>
      </c>
      <c r="AF14" s="4">
        <v>3330.9612160824599</v>
      </c>
      <c r="AG14" s="4">
        <v>3265.3751387933398</v>
      </c>
      <c r="AH14" s="4">
        <v>3283.9176275355899</v>
      </c>
      <c r="AI14" s="4">
        <v>3308.63210377723</v>
      </c>
      <c r="AJ14" s="4">
        <v>3549.0588692921901</v>
      </c>
      <c r="AK14" s="4">
        <v>3375.0545101201401</v>
      </c>
      <c r="AL14" s="4">
        <v>3257.3144345382798</v>
      </c>
      <c r="AM14" s="4">
        <v>3348.8120868411502</v>
      </c>
      <c r="AN14" s="4">
        <v>3298.1219528052902</v>
      </c>
      <c r="AO14" s="4">
        <v>3272.0232080058299</v>
      </c>
      <c r="AP14" s="4">
        <v>3221.47038309651</v>
      </c>
      <c r="AQ14" s="4">
        <v>3358.6957467236098</v>
      </c>
      <c r="AR14" s="4">
        <v>3265.3644855310799</v>
      </c>
      <c r="AS14" s="4">
        <v>3245.0762944069102</v>
      </c>
      <c r="AT14" s="4">
        <v>3249.7535852712299</v>
      </c>
      <c r="AU14" s="4">
        <v>3360.6390299838099</v>
      </c>
      <c r="AV14" s="4">
        <v>3302.3265999574701</v>
      </c>
      <c r="AW14" s="4">
        <v>3246.9321745103998</v>
      </c>
      <c r="AX14" s="4">
        <v>3186.8077852750698</v>
      </c>
      <c r="AY14" s="4">
        <v>3324.1894830657002</v>
      </c>
      <c r="AZ14" s="4">
        <v>3406.09005105693</v>
      </c>
      <c r="BA14" s="4">
        <v>3247.6569064386699</v>
      </c>
      <c r="BB14" s="4">
        <v>3186.3024698658501</v>
      </c>
      <c r="BC14" s="4">
        <v>3461.5545775598598</v>
      </c>
      <c r="BD14" s="4">
        <v>3304.2184305760902</v>
      </c>
      <c r="BE14" s="4">
        <v>3235.5366657366599</v>
      </c>
      <c r="BF14" s="4">
        <v>3240.0311738640598</v>
      </c>
      <c r="BG14" s="4">
        <v>3219.1555580014501</v>
      </c>
      <c r="BH14" s="4">
        <v>3267.6921635367598</v>
      </c>
      <c r="BI14" s="4">
        <v>3134.0769967637302</v>
      </c>
      <c r="BJ14" s="4">
        <v>3264.0299222245499</v>
      </c>
      <c r="BK14" s="4">
        <v>3443.8711380148602</v>
      </c>
      <c r="BL14" s="4">
        <v>3210.66880190349</v>
      </c>
      <c r="BM14" s="4">
        <v>3268.2048702776501</v>
      </c>
      <c r="BN14" s="4">
        <v>3274.5621655713799</v>
      </c>
      <c r="BO14" s="4">
        <v>3259.4866846392802</v>
      </c>
      <c r="BP14" s="4">
        <v>3152.3001653916799</v>
      </c>
      <c r="BQ14" s="4">
        <v>3166.2195568986699</v>
      </c>
      <c r="BR14" s="4">
        <v>3238.6256838509698</v>
      </c>
      <c r="BS14" s="4">
        <v>3404.9949400453502</v>
      </c>
      <c r="BT14" s="4">
        <v>3568.1040040658399</v>
      </c>
      <c r="BU14" s="4">
        <v>3429.6902739899101</v>
      </c>
      <c r="BV14" s="4">
        <v>3342.4461300548501</v>
      </c>
      <c r="BW14" s="4">
        <v>3240.6799907271402</v>
      </c>
      <c r="BX14" s="4">
        <v>3197.1875148003001</v>
      </c>
      <c r="BY14" s="4">
        <v>3174.9996904835202</v>
      </c>
      <c r="BZ14" s="4">
        <v>3229.4021580762101</v>
      </c>
      <c r="CA14" s="4">
        <v>3201.24437957801</v>
      </c>
      <c r="CB14" s="4">
        <v>3316.5020544100098</v>
      </c>
      <c r="CC14" s="4">
        <v>3235.8338605517401</v>
      </c>
      <c r="CD14" s="4">
        <v>3242.7853579891398</v>
      </c>
      <c r="CE14" s="4">
        <v>3265.5848232864801</v>
      </c>
      <c r="CF14" s="4">
        <v>3240.2980828095701</v>
      </c>
      <c r="CG14" s="4">
        <v>3273.5171127046901</v>
      </c>
      <c r="CH14" s="4">
        <v>3197.5039623104799</v>
      </c>
      <c r="CI14" s="4">
        <v>3203.20195367614</v>
      </c>
      <c r="CJ14" s="4">
        <v>3247.3636355042099</v>
      </c>
      <c r="CK14" s="4">
        <v>3159.0592754863501</v>
      </c>
      <c r="CL14" s="4">
        <v>3172.5564347978502</v>
      </c>
      <c r="CM14" s="4">
        <v>3165.5591077470799</v>
      </c>
      <c r="CN14" s="4">
        <v>3179.4175484068101</v>
      </c>
      <c r="CO14" s="4">
        <v>3140.4202311690901</v>
      </c>
      <c r="CP14" s="4">
        <v>3123.5243865703601</v>
      </c>
      <c r="CQ14" s="4">
        <v>3107.8140566161901</v>
      </c>
    </row>
    <row r="15" spans="1:95" ht="15" customHeight="1">
      <c r="A15" s="3">
        <v>8</v>
      </c>
      <c r="B15" s="4">
        <v>3353.0731360075301</v>
      </c>
      <c r="C15" s="4">
        <v>3303.8282079829501</v>
      </c>
      <c r="D15" s="4">
        <v>3387.2525999422701</v>
      </c>
      <c r="E15" s="4">
        <v>3317.9451543187001</v>
      </c>
      <c r="F15" s="4">
        <v>3221.3502795251702</v>
      </c>
      <c r="G15" s="4">
        <v>3275.4250262751798</v>
      </c>
      <c r="H15" s="4">
        <v>3217.3943337656401</v>
      </c>
      <c r="I15" s="4">
        <v>3242.6112187992499</v>
      </c>
      <c r="J15" s="4">
        <v>3308.9156035153801</v>
      </c>
      <c r="K15" s="4">
        <v>3219.5671680403798</v>
      </c>
      <c r="L15" s="4">
        <v>3081.20630634803</v>
      </c>
      <c r="M15" s="4">
        <v>3092.7659331383902</v>
      </c>
      <c r="N15" s="4">
        <v>3402.7431349661401</v>
      </c>
      <c r="O15" s="4">
        <v>3462.1699684773298</v>
      </c>
      <c r="P15" s="4">
        <v>3612.4625287374602</v>
      </c>
      <c r="Q15" s="4">
        <v>3374.67085052015</v>
      </c>
      <c r="R15" s="4">
        <v>3206.1088254759302</v>
      </c>
      <c r="S15" s="4">
        <v>3212.5908121182802</v>
      </c>
      <c r="T15" s="4">
        <v>3211.2125872900401</v>
      </c>
      <c r="U15" s="4">
        <v>3225.4681177553498</v>
      </c>
      <c r="V15" s="4">
        <v>3226.4157481928601</v>
      </c>
      <c r="W15" s="4">
        <v>3256.9167946233702</v>
      </c>
      <c r="X15" s="4">
        <v>3232.5287222219199</v>
      </c>
      <c r="Y15" s="4">
        <v>3142.7215486759401</v>
      </c>
      <c r="Z15" s="4">
        <v>3388.9108778992199</v>
      </c>
      <c r="AA15" s="4">
        <v>3434.75612622483</v>
      </c>
      <c r="AB15" s="4">
        <v>3533.3137992155298</v>
      </c>
      <c r="AC15" s="4">
        <v>3345.40998569473</v>
      </c>
      <c r="AD15" s="4">
        <v>3273.47651574253</v>
      </c>
      <c r="AE15" s="4">
        <v>3235.0758703235801</v>
      </c>
      <c r="AF15" s="4">
        <v>3335.3534147406799</v>
      </c>
      <c r="AG15" s="4">
        <v>3267.3973920805402</v>
      </c>
      <c r="AH15" s="4">
        <v>3281.5372437515598</v>
      </c>
      <c r="AI15" s="4">
        <v>3311.3330963286498</v>
      </c>
      <c r="AJ15" s="4">
        <v>3552.6871208361599</v>
      </c>
      <c r="AK15" s="4">
        <v>3378.0999297552999</v>
      </c>
      <c r="AL15" s="4">
        <v>3257.9589580566799</v>
      </c>
      <c r="AM15" s="4">
        <v>3352.9422198203802</v>
      </c>
      <c r="AN15" s="4">
        <v>3300.8515935068599</v>
      </c>
      <c r="AO15" s="4">
        <v>3276.3778427913498</v>
      </c>
      <c r="AP15" s="4">
        <v>3222.1224208679</v>
      </c>
      <c r="AQ15" s="4">
        <v>3358.0515142151498</v>
      </c>
      <c r="AR15" s="4">
        <v>3268.1314953915198</v>
      </c>
      <c r="AS15" s="4">
        <v>3242.8226631939701</v>
      </c>
      <c r="AT15" s="4">
        <v>3249.9647514723501</v>
      </c>
      <c r="AU15" s="4">
        <v>3361.71356971461</v>
      </c>
      <c r="AV15" s="4">
        <v>3309.2410115387602</v>
      </c>
      <c r="AW15" s="4">
        <v>3250.2470842979301</v>
      </c>
      <c r="AX15" s="4">
        <v>3190.4352881026798</v>
      </c>
      <c r="AY15" s="4">
        <v>3324.7730463277499</v>
      </c>
      <c r="AZ15" s="4">
        <v>3405.53316682893</v>
      </c>
      <c r="BA15" s="4">
        <v>3249.8300532017802</v>
      </c>
      <c r="BB15" s="4">
        <v>3187.62663855546</v>
      </c>
      <c r="BC15" s="4">
        <v>3463.7466483688499</v>
      </c>
      <c r="BD15" s="4">
        <v>3306.3427873404398</v>
      </c>
      <c r="BE15" s="4">
        <v>3238.7692005560898</v>
      </c>
      <c r="BF15" s="4">
        <v>3245.0867378789198</v>
      </c>
      <c r="BG15" s="4">
        <v>3223.7105423265202</v>
      </c>
      <c r="BH15" s="4">
        <v>3267.12180595155</v>
      </c>
      <c r="BI15" s="4">
        <v>3136.37923616436</v>
      </c>
      <c r="BJ15" s="4">
        <v>3267.6992573796902</v>
      </c>
      <c r="BK15" s="4">
        <v>3442.80499926735</v>
      </c>
      <c r="BL15" s="4">
        <v>3212.4481069732701</v>
      </c>
      <c r="BM15" s="4">
        <v>3269.9152985819201</v>
      </c>
      <c r="BN15" s="4">
        <v>3276.0348092890199</v>
      </c>
      <c r="BO15" s="4">
        <v>3261.3804891463201</v>
      </c>
      <c r="BP15" s="4">
        <v>3151.73570953334</v>
      </c>
      <c r="BQ15" s="4">
        <v>3165.2939344441202</v>
      </c>
      <c r="BR15" s="4">
        <v>3239.8074384768802</v>
      </c>
      <c r="BS15" s="4">
        <v>3404.23627480602</v>
      </c>
      <c r="BT15" s="4">
        <v>3570.66365508645</v>
      </c>
      <c r="BU15" s="4">
        <v>3431.1330444587802</v>
      </c>
      <c r="BV15" s="4">
        <v>3342.1079495086001</v>
      </c>
      <c r="BW15" s="4">
        <v>3243.90285174565</v>
      </c>
      <c r="BX15" s="4">
        <v>3195.05181665278</v>
      </c>
      <c r="BY15" s="4">
        <v>3179.6445014780102</v>
      </c>
      <c r="BZ15" s="4">
        <v>3224.6119642459598</v>
      </c>
      <c r="CA15" s="4">
        <v>3201.0741753877901</v>
      </c>
      <c r="CB15" s="4">
        <v>3312.7774822454198</v>
      </c>
      <c r="CC15" s="4">
        <v>3236.50025509232</v>
      </c>
      <c r="CD15" s="4">
        <v>3239.9858671985598</v>
      </c>
      <c r="CE15" s="4">
        <v>3261.6525797569202</v>
      </c>
      <c r="CF15" s="4">
        <v>3243.2652570936202</v>
      </c>
      <c r="CG15" s="4">
        <v>3273.49158883464</v>
      </c>
      <c r="CH15" s="4">
        <v>3198.5430828306799</v>
      </c>
      <c r="CI15" s="4">
        <v>3203.6567268561998</v>
      </c>
      <c r="CJ15" s="4">
        <v>3247.6504978049102</v>
      </c>
      <c r="CK15" s="4">
        <v>3163.6052874193101</v>
      </c>
      <c r="CL15" s="4">
        <v>3174.2145525689398</v>
      </c>
      <c r="CM15" s="4">
        <v>3164.1246025895598</v>
      </c>
      <c r="CN15" s="4">
        <v>3182.7646626904998</v>
      </c>
      <c r="CO15" s="4">
        <v>3141.5992362611701</v>
      </c>
      <c r="CP15" s="4">
        <v>3127.9468935004702</v>
      </c>
      <c r="CQ15" s="4">
        <v>3109.4497036185799</v>
      </c>
    </row>
    <row r="16" spans="1:95" ht="15" customHeight="1">
      <c r="A16" s="3">
        <v>9</v>
      </c>
      <c r="B16" s="4">
        <v>3339.3843945103299</v>
      </c>
      <c r="C16" s="4">
        <v>3292.1836153712302</v>
      </c>
      <c r="D16" s="4">
        <v>3368.0900129346201</v>
      </c>
      <c r="E16" s="4">
        <v>3301.3799867071202</v>
      </c>
      <c r="F16" s="4">
        <v>3208.3368044938102</v>
      </c>
      <c r="G16" s="4">
        <v>3260.91839068334</v>
      </c>
      <c r="H16" s="4">
        <v>3201.4908235512098</v>
      </c>
      <c r="I16" s="4">
        <v>3229.2961173737199</v>
      </c>
      <c r="J16" s="4">
        <v>3299.0255583174899</v>
      </c>
      <c r="K16" s="4">
        <v>3211.0060977113999</v>
      </c>
      <c r="L16" s="4">
        <v>3064.5508248022902</v>
      </c>
      <c r="M16" s="4">
        <v>3082.9102495144698</v>
      </c>
      <c r="N16" s="4">
        <v>3386.8914290470502</v>
      </c>
      <c r="O16" s="4">
        <v>3445.4219100503201</v>
      </c>
      <c r="P16" s="4">
        <v>3589.3779786203299</v>
      </c>
      <c r="Q16" s="4">
        <v>3359.9371627973401</v>
      </c>
      <c r="R16" s="4">
        <v>3197.09752516658</v>
      </c>
      <c r="S16" s="4">
        <v>3196.7052666459599</v>
      </c>
      <c r="T16" s="4">
        <v>3196.5686602202099</v>
      </c>
      <c r="U16" s="4">
        <v>3209.5795795465501</v>
      </c>
      <c r="V16" s="4">
        <v>3212.7583814693999</v>
      </c>
      <c r="W16" s="4">
        <v>3242.0297737238202</v>
      </c>
      <c r="X16" s="4">
        <v>3214.7704530350302</v>
      </c>
      <c r="Y16" s="4">
        <v>3136.53914935489</v>
      </c>
      <c r="Z16" s="4">
        <v>3372.4892179384601</v>
      </c>
      <c r="AA16" s="4">
        <v>3414.6948207885798</v>
      </c>
      <c r="AB16" s="4">
        <v>3515.4072399425299</v>
      </c>
      <c r="AC16" s="4">
        <v>3330.3230205171299</v>
      </c>
      <c r="AD16" s="4">
        <v>3261.8635065220801</v>
      </c>
      <c r="AE16" s="4">
        <v>3219.61853562029</v>
      </c>
      <c r="AF16" s="4">
        <v>3322.8833369568301</v>
      </c>
      <c r="AG16" s="4">
        <v>3252.0004217437199</v>
      </c>
      <c r="AH16" s="4">
        <v>3267.4084121211699</v>
      </c>
      <c r="AI16" s="4">
        <v>3297.62064808678</v>
      </c>
      <c r="AJ16" s="4">
        <v>3537.0450188651998</v>
      </c>
      <c r="AK16" s="4">
        <v>3362.6501062303601</v>
      </c>
      <c r="AL16" s="4">
        <v>3247.0662330233599</v>
      </c>
      <c r="AM16" s="4">
        <v>3339.6833697135398</v>
      </c>
      <c r="AN16" s="4">
        <v>3291.14202608197</v>
      </c>
      <c r="AO16" s="4">
        <v>3267.5134272434102</v>
      </c>
      <c r="AP16" s="4">
        <v>3216.49860928722</v>
      </c>
      <c r="AQ16" s="4">
        <v>3344.8409200112001</v>
      </c>
      <c r="AR16" s="4">
        <v>3253.92963846766</v>
      </c>
      <c r="AS16" s="4">
        <v>3235.55057442323</v>
      </c>
      <c r="AT16" s="4">
        <v>3237.25251123926</v>
      </c>
      <c r="AU16" s="4">
        <v>3350.7566315087101</v>
      </c>
      <c r="AV16" s="4">
        <v>3301.2944533835698</v>
      </c>
      <c r="AW16" s="4">
        <v>3241.77519288553</v>
      </c>
      <c r="AX16" s="4">
        <v>3181.4121197044501</v>
      </c>
      <c r="AY16" s="4">
        <v>3314.3717212571701</v>
      </c>
      <c r="AZ16" s="4">
        <v>3393.4026245001801</v>
      </c>
      <c r="BA16" s="4">
        <v>3245.9115870276901</v>
      </c>
      <c r="BB16" s="4">
        <v>3182.481642232</v>
      </c>
      <c r="BC16" s="4">
        <v>3450.4605196227499</v>
      </c>
      <c r="BD16" s="4">
        <v>3298.5148764543401</v>
      </c>
      <c r="BE16" s="4">
        <v>3226.9269179408602</v>
      </c>
      <c r="BF16" s="4">
        <v>3232.6718767571201</v>
      </c>
      <c r="BG16" s="4">
        <v>3213.4301075906601</v>
      </c>
      <c r="BH16" s="4">
        <v>3260.29238122474</v>
      </c>
      <c r="BI16" s="4">
        <v>3130.2588787646</v>
      </c>
      <c r="BJ16" s="4">
        <v>3260.4029299423</v>
      </c>
      <c r="BK16" s="4">
        <v>3435.5978858387698</v>
      </c>
      <c r="BL16" s="4">
        <v>3203.7566452362198</v>
      </c>
      <c r="BM16" s="4">
        <v>3267.4069648620198</v>
      </c>
      <c r="BN16" s="4">
        <v>3272.6188071125498</v>
      </c>
      <c r="BO16" s="4">
        <v>3260.2155052141602</v>
      </c>
      <c r="BP16" s="4">
        <v>3148.2162523531201</v>
      </c>
      <c r="BQ16" s="4">
        <v>3160.0080627028201</v>
      </c>
      <c r="BR16" s="4">
        <v>3230.8830384029902</v>
      </c>
      <c r="BS16" s="4">
        <v>3394.9769851628698</v>
      </c>
      <c r="BT16" s="4">
        <v>3566.9593408170299</v>
      </c>
      <c r="BU16" s="4">
        <v>3426.01145844952</v>
      </c>
      <c r="BV16" s="4">
        <v>3334.8292281108102</v>
      </c>
      <c r="BW16" s="4">
        <v>3243.6256505200299</v>
      </c>
      <c r="BX16" s="4">
        <v>3190.3124700121898</v>
      </c>
      <c r="BY16" s="4">
        <v>3170.6279077649101</v>
      </c>
      <c r="BZ16" s="4">
        <v>3219.3182944985901</v>
      </c>
      <c r="CA16" s="4">
        <v>3196.7506126427602</v>
      </c>
      <c r="CB16" s="4">
        <v>3313.2488534672002</v>
      </c>
      <c r="CC16" s="4">
        <v>3233.1539486079</v>
      </c>
      <c r="CD16" s="4">
        <v>3238.0810230371499</v>
      </c>
      <c r="CE16" s="4">
        <v>3256.2279527849601</v>
      </c>
      <c r="CF16" s="4">
        <v>3243.4599234674802</v>
      </c>
      <c r="CG16" s="4">
        <v>3273.5952730559802</v>
      </c>
      <c r="CH16" s="4">
        <v>3196.5843748798202</v>
      </c>
      <c r="CI16" s="4">
        <v>3204.65662821047</v>
      </c>
      <c r="CJ16" s="4">
        <v>3242.82916077449</v>
      </c>
      <c r="CK16" s="4">
        <v>3160.9727398755399</v>
      </c>
      <c r="CL16" s="4">
        <v>3170.72528503169</v>
      </c>
      <c r="CM16" s="4">
        <v>3161.8038899603998</v>
      </c>
      <c r="CN16" s="4">
        <v>3177.1364738564998</v>
      </c>
      <c r="CO16" s="4">
        <v>3143.1436153049599</v>
      </c>
      <c r="CP16" s="4">
        <v>3119.9079514403302</v>
      </c>
      <c r="CQ16" s="4">
        <v>3106.8896305468802</v>
      </c>
    </row>
    <row r="17" spans="1:95" ht="15" customHeight="1">
      <c r="A17" s="3">
        <v>10</v>
      </c>
      <c r="B17" s="4">
        <v>3339.5203299388199</v>
      </c>
      <c r="C17" s="4">
        <v>3294.0351702675998</v>
      </c>
      <c r="D17" s="4">
        <v>3372.6429093955098</v>
      </c>
      <c r="E17" s="4">
        <v>3307.8360018284902</v>
      </c>
      <c r="F17" s="4">
        <v>3211.68158800315</v>
      </c>
      <c r="G17" s="4">
        <v>3265.6167646663198</v>
      </c>
      <c r="H17" s="4">
        <v>3208.3625644635499</v>
      </c>
      <c r="I17" s="4">
        <v>3236.58260183629</v>
      </c>
      <c r="J17" s="4">
        <v>3303.8179720662101</v>
      </c>
      <c r="K17" s="4">
        <v>3213.8035116455899</v>
      </c>
      <c r="L17" s="4">
        <v>3071.1714512988301</v>
      </c>
      <c r="M17" s="4">
        <v>3085.3887567602301</v>
      </c>
      <c r="N17" s="4">
        <v>3392.3503777057999</v>
      </c>
      <c r="O17" s="4">
        <v>3450.9296669434798</v>
      </c>
      <c r="P17" s="4">
        <v>3597.6699787224902</v>
      </c>
      <c r="Q17" s="4">
        <v>3361.93013684067</v>
      </c>
      <c r="R17" s="4">
        <v>3198.54512299421</v>
      </c>
      <c r="S17" s="4">
        <v>3201.6052753223898</v>
      </c>
      <c r="T17" s="4">
        <v>3205.3491397563498</v>
      </c>
      <c r="U17" s="4">
        <v>3221.2365729533499</v>
      </c>
      <c r="V17" s="4">
        <v>3214.0566606620901</v>
      </c>
      <c r="W17" s="4">
        <v>3243.2723056554901</v>
      </c>
      <c r="X17" s="4">
        <v>3221.45322158626</v>
      </c>
      <c r="Y17" s="4">
        <v>3143.5049300329702</v>
      </c>
      <c r="Z17" s="4">
        <v>3377.95943766443</v>
      </c>
      <c r="AA17" s="4">
        <v>3415.1564882231901</v>
      </c>
      <c r="AB17" s="4">
        <v>3519.5458428939801</v>
      </c>
      <c r="AC17" s="4">
        <v>3331.3474465109598</v>
      </c>
      <c r="AD17" s="4">
        <v>3263.1676581603501</v>
      </c>
      <c r="AE17" s="4">
        <v>3227.4491833309999</v>
      </c>
      <c r="AF17" s="4">
        <v>3320.4008774316599</v>
      </c>
      <c r="AG17" s="4">
        <v>3256.0605710628502</v>
      </c>
      <c r="AH17" s="4">
        <v>3273.6849548168502</v>
      </c>
      <c r="AI17" s="4">
        <v>3305.7626883206799</v>
      </c>
      <c r="AJ17" s="4">
        <v>3539.1999156052598</v>
      </c>
      <c r="AK17" s="4">
        <v>3369.6341867746801</v>
      </c>
      <c r="AL17" s="4">
        <v>3253.6266376313902</v>
      </c>
      <c r="AM17" s="4">
        <v>3342.6419562071901</v>
      </c>
      <c r="AN17" s="4">
        <v>3293.7741151003502</v>
      </c>
      <c r="AO17" s="4">
        <v>3268.0952170698702</v>
      </c>
      <c r="AP17" s="4">
        <v>3216.9751841393299</v>
      </c>
      <c r="AQ17" s="4">
        <v>3347.0163702018199</v>
      </c>
      <c r="AR17" s="4">
        <v>3256.1622442642902</v>
      </c>
      <c r="AS17" s="4">
        <v>3237.27468600674</v>
      </c>
      <c r="AT17" s="4">
        <v>3242.99516594326</v>
      </c>
      <c r="AU17" s="4">
        <v>3353.8117058438902</v>
      </c>
      <c r="AV17" s="4">
        <v>3305.5177579892302</v>
      </c>
      <c r="AW17" s="4">
        <v>3241.2899640938899</v>
      </c>
      <c r="AX17" s="4">
        <v>3185.8332901980302</v>
      </c>
      <c r="AY17" s="4">
        <v>3319.2741107729398</v>
      </c>
      <c r="AZ17" s="4">
        <v>3394.6435406764599</v>
      </c>
      <c r="BA17" s="4">
        <v>3244.3376153819299</v>
      </c>
      <c r="BB17" s="4">
        <v>3187.3528527776102</v>
      </c>
      <c r="BC17" s="4">
        <v>3455.9404240292001</v>
      </c>
      <c r="BD17" s="4">
        <v>3296.6419265313002</v>
      </c>
      <c r="BE17" s="4">
        <v>3225.1475006379401</v>
      </c>
      <c r="BF17" s="4">
        <v>3236.8612102663001</v>
      </c>
      <c r="BG17" s="4">
        <v>3219.4476841022702</v>
      </c>
      <c r="BH17" s="4">
        <v>3262.92377835246</v>
      </c>
      <c r="BI17" s="4">
        <v>3137.09079232878</v>
      </c>
      <c r="BJ17" s="4">
        <v>3264.6124519580899</v>
      </c>
      <c r="BK17" s="4">
        <v>3435.2778759726798</v>
      </c>
      <c r="BL17" s="4">
        <v>3207.31640370679</v>
      </c>
      <c r="BM17" s="4">
        <v>3266.0784446245998</v>
      </c>
      <c r="BN17" s="4">
        <v>3275.3390463472801</v>
      </c>
      <c r="BO17" s="4">
        <v>3260.4386031621898</v>
      </c>
      <c r="BP17" s="4">
        <v>3149.5676364953802</v>
      </c>
      <c r="BQ17" s="4">
        <v>3160.8511438245</v>
      </c>
      <c r="BR17" s="4">
        <v>3236.0275733518602</v>
      </c>
      <c r="BS17" s="4">
        <v>3399.3885152912899</v>
      </c>
      <c r="BT17" s="4">
        <v>3566.3873110214699</v>
      </c>
      <c r="BU17" s="4">
        <v>3428.9693433060902</v>
      </c>
      <c r="BV17" s="4">
        <v>3336.9003935338401</v>
      </c>
      <c r="BW17" s="4">
        <v>3240.0643938026501</v>
      </c>
      <c r="BX17" s="4">
        <v>3191.4735705542098</v>
      </c>
      <c r="BY17" s="4">
        <v>3170.15169988448</v>
      </c>
      <c r="BZ17" s="4">
        <v>3220.5074796307999</v>
      </c>
      <c r="CA17" s="4">
        <v>3202.76947024437</v>
      </c>
      <c r="CB17" s="4">
        <v>3316.7709678943702</v>
      </c>
      <c r="CC17" s="4">
        <v>3235.0375901452499</v>
      </c>
      <c r="CD17" s="4">
        <v>3237.9363723794099</v>
      </c>
      <c r="CE17" s="4">
        <v>3259.0862157802899</v>
      </c>
      <c r="CF17" s="4">
        <v>3245.6736640056702</v>
      </c>
      <c r="CG17" s="4">
        <v>3275.2142377875698</v>
      </c>
      <c r="CH17" s="4">
        <v>3203.2925879724198</v>
      </c>
      <c r="CI17" s="4">
        <v>3202.7486537846398</v>
      </c>
      <c r="CJ17" s="4">
        <v>3244.08340442902</v>
      </c>
      <c r="CK17" s="4">
        <v>3162.1522522308401</v>
      </c>
      <c r="CL17" s="4">
        <v>3173.0195071305502</v>
      </c>
      <c r="CM17" s="4">
        <v>3164.5811013272801</v>
      </c>
      <c r="CN17" s="4">
        <v>3175.5387122840202</v>
      </c>
      <c r="CO17" s="4">
        <v>3141.9618958377901</v>
      </c>
      <c r="CP17" s="4">
        <v>3122.9099152644098</v>
      </c>
      <c r="CQ17" s="4">
        <v>3113.3047573245399</v>
      </c>
    </row>
    <row r="18" spans="1:95" ht="15" customHeight="1">
      <c r="A18" s="3">
        <v>11</v>
      </c>
      <c r="B18" s="4">
        <v>3345.0095725661699</v>
      </c>
      <c r="C18" s="4">
        <v>3290.1645956103398</v>
      </c>
      <c r="D18" s="4">
        <v>3378.92493495094</v>
      </c>
      <c r="E18" s="4">
        <v>3309.7164586139102</v>
      </c>
      <c r="F18" s="4">
        <v>3215.6376841572101</v>
      </c>
      <c r="G18" s="4">
        <v>3265.1241354087301</v>
      </c>
      <c r="H18" s="4">
        <v>3212.143333169</v>
      </c>
      <c r="I18" s="4">
        <v>3238.4004009289101</v>
      </c>
      <c r="J18" s="4">
        <v>3302.72873608891</v>
      </c>
      <c r="K18" s="4">
        <v>3213.6515236824898</v>
      </c>
      <c r="L18" s="4">
        <v>3075.1102096910499</v>
      </c>
      <c r="M18" s="4">
        <v>3082.8784794593898</v>
      </c>
      <c r="N18" s="4">
        <v>3391.1225438268798</v>
      </c>
      <c r="O18" s="4">
        <v>3458.33983191578</v>
      </c>
      <c r="P18" s="4">
        <v>3601.6402884670701</v>
      </c>
      <c r="Q18" s="4">
        <v>3362.77546024811</v>
      </c>
      <c r="R18" s="4">
        <v>3204.7549762753902</v>
      </c>
      <c r="S18" s="4">
        <v>3202.6903089959801</v>
      </c>
      <c r="T18" s="4">
        <v>3206.7964208970202</v>
      </c>
      <c r="U18" s="4">
        <v>3220.1972173977001</v>
      </c>
      <c r="V18" s="4">
        <v>3220.0255011652598</v>
      </c>
      <c r="W18" s="4">
        <v>3244.4204758648998</v>
      </c>
      <c r="X18" s="4">
        <v>3220.16073288812</v>
      </c>
      <c r="Y18" s="4">
        <v>3141.1146015880799</v>
      </c>
      <c r="Z18" s="4">
        <v>3379.47647180378</v>
      </c>
      <c r="AA18" s="4">
        <v>3419.34026613791</v>
      </c>
      <c r="AB18" s="4">
        <v>3526.2975355823401</v>
      </c>
      <c r="AC18" s="4">
        <v>3331.5897937488799</v>
      </c>
      <c r="AD18" s="4">
        <v>3266.0103923463998</v>
      </c>
      <c r="AE18" s="4">
        <v>3227.9039812607898</v>
      </c>
      <c r="AF18" s="4">
        <v>3324.5310536751399</v>
      </c>
      <c r="AG18" s="4">
        <v>3255.8031107361098</v>
      </c>
      <c r="AH18" s="4">
        <v>3274.6665776484401</v>
      </c>
      <c r="AI18" s="4">
        <v>3302.5451449573002</v>
      </c>
      <c r="AJ18" s="4">
        <v>3543.89582029843</v>
      </c>
      <c r="AK18" s="4">
        <v>3369.6840052799998</v>
      </c>
      <c r="AL18" s="4">
        <v>3256.7212766475</v>
      </c>
      <c r="AM18" s="4">
        <v>3343.2612601457599</v>
      </c>
      <c r="AN18" s="4">
        <v>3295.99670325327</v>
      </c>
      <c r="AO18" s="4">
        <v>3271.0919657449099</v>
      </c>
      <c r="AP18" s="4">
        <v>3218.65581948004</v>
      </c>
      <c r="AQ18" s="4">
        <v>3352.0391675425799</v>
      </c>
      <c r="AR18" s="4">
        <v>3263.9740700614302</v>
      </c>
      <c r="AS18" s="4">
        <v>3237.91574620864</v>
      </c>
      <c r="AT18" s="4">
        <v>3240.9378421002698</v>
      </c>
      <c r="AU18" s="4">
        <v>3354.0264937382699</v>
      </c>
      <c r="AV18" s="4">
        <v>3303.6970651266702</v>
      </c>
      <c r="AW18" s="4">
        <v>3247.0582126127501</v>
      </c>
      <c r="AX18" s="4">
        <v>3188.2934261908999</v>
      </c>
      <c r="AY18" s="4">
        <v>3324.35087612915</v>
      </c>
      <c r="AZ18" s="4">
        <v>3401.2822154610699</v>
      </c>
      <c r="BA18" s="4">
        <v>3250.9582702245202</v>
      </c>
      <c r="BB18" s="4">
        <v>3184.0374769984601</v>
      </c>
      <c r="BC18" s="4">
        <v>3459.5335281439002</v>
      </c>
      <c r="BD18" s="4">
        <v>3301.0812769527402</v>
      </c>
      <c r="BE18" s="4">
        <v>3225.6411176440502</v>
      </c>
      <c r="BF18" s="4">
        <v>3233.04218548893</v>
      </c>
      <c r="BG18" s="4">
        <v>3214.10039258703</v>
      </c>
      <c r="BH18" s="4">
        <v>3264.4831116253099</v>
      </c>
      <c r="BI18" s="4">
        <v>3139.3557373736298</v>
      </c>
      <c r="BJ18" s="4">
        <v>3269.4497143192202</v>
      </c>
      <c r="BK18" s="4">
        <v>3439.5346821431099</v>
      </c>
      <c r="BL18" s="4">
        <v>3211.6520510533001</v>
      </c>
      <c r="BM18" s="4">
        <v>3267.31335514381</v>
      </c>
      <c r="BN18" s="4">
        <v>3275.3116124499402</v>
      </c>
      <c r="BO18" s="4">
        <v>3257.3419508904599</v>
      </c>
      <c r="BP18" s="4">
        <v>3150.8523868884899</v>
      </c>
      <c r="BQ18" s="4">
        <v>3160.1739503090498</v>
      </c>
      <c r="BR18" s="4">
        <v>3237.5549479923902</v>
      </c>
      <c r="BS18" s="4">
        <v>3397.72480844352</v>
      </c>
      <c r="BT18" s="4">
        <v>3564.7034003866902</v>
      </c>
      <c r="BU18" s="4">
        <v>3428.9947567612599</v>
      </c>
      <c r="BV18" s="4">
        <v>3334.7781527308498</v>
      </c>
      <c r="BW18" s="4">
        <v>3240.98692938062</v>
      </c>
      <c r="BX18" s="4">
        <v>3193.3671827149601</v>
      </c>
      <c r="BY18" s="4">
        <v>3172.4755450416001</v>
      </c>
      <c r="BZ18" s="4">
        <v>3222.77017036395</v>
      </c>
      <c r="CA18" s="4">
        <v>3202.8757114242499</v>
      </c>
      <c r="CB18" s="4">
        <v>3314.98818310357</v>
      </c>
      <c r="CC18" s="4">
        <v>3235.9016316555299</v>
      </c>
      <c r="CD18" s="4">
        <v>3240.55001555225</v>
      </c>
      <c r="CE18" s="4">
        <v>3261.88995204603</v>
      </c>
      <c r="CF18" s="4">
        <v>3245.0432205652901</v>
      </c>
      <c r="CG18" s="4">
        <v>3274.8936668442698</v>
      </c>
      <c r="CH18" s="4">
        <v>3201.8540278932801</v>
      </c>
      <c r="CI18" s="4">
        <v>3206.25479447418</v>
      </c>
      <c r="CJ18" s="4">
        <v>3245.8673502567199</v>
      </c>
      <c r="CK18" s="4">
        <v>3160.5068653206599</v>
      </c>
      <c r="CL18" s="4">
        <v>3172.8993058576898</v>
      </c>
      <c r="CM18" s="4">
        <v>3164.1911676222799</v>
      </c>
      <c r="CN18" s="4">
        <v>3180.5801611646798</v>
      </c>
      <c r="CO18" s="4">
        <v>3144.2489869742699</v>
      </c>
      <c r="CP18" s="4">
        <v>3121.5228883382501</v>
      </c>
      <c r="CQ18" s="4">
        <v>3112.7688236531299</v>
      </c>
    </row>
    <row r="19" spans="1:95" ht="15" customHeight="1">
      <c r="A19" s="3">
        <v>12</v>
      </c>
      <c r="B19" s="4">
        <v>3344.47219245509</v>
      </c>
      <c r="C19" s="4">
        <v>3292.0198586166898</v>
      </c>
      <c r="D19" s="4">
        <v>3378.88793414064</v>
      </c>
      <c r="E19" s="4">
        <v>3310.8639715839199</v>
      </c>
      <c r="F19" s="4">
        <v>3220.33556517747</v>
      </c>
      <c r="G19" s="4">
        <v>3272.56581735892</v>
      </c>
      <c r="H19" s="4">
        <v>3209.7203764491301</v>
      </c>
      <c r="I19" s="4">
        <v>3240.0718645166799</v>
      </c>
      <c r="J19" s="4">
        <v>3302.6214444217699</v>
      </c>
      <c r="K19" s="4">
        <v>3216.0664352342001</v>
      </c>
      <c r="L19" s="4">
        <v>3073.5274156390201</v>
      </c>
      <c r="M19" s="4">
        <v>3089.7872020790001</v>
      </c>
      <c r="N19" s="4">
        <v>3395.5868180878401</v>
      </c>
      <c r="O19" s="4">
        <v>3454.60006527933</v>
      </c>
      <c r="P19" s="4">
        <v>3600.2931752047298</v>
      </c>
      <c r="Q19" s="4">
        <v>3366.7091936286001</v>
      </c>
      <c r="R19" s="4">
        <v>3202.6525309615799</v>
      </c>
      <c r="S19" s="4">
        <v>3200.1196777140599</v>
      </c>
      <c r="T19" s="4">
        <v>3203.2620802186102</v>
      </c>
      <c r="U19" s="4">
        <v>3221.5010432416898</v>
      </c>
      <c r="V19" s="4">
        <v>3219.0505155785299</v>
      </c>
      <c r="W19" s="4">
        <v>3247.5506339065801</v>
      </c>
      <c r="X19" s="4">
        <v>3224.6517321634901</v>
      </c>
      <c r="Y19" s="4">
        <v>3139.77789557594</v>
      </c>
      <c r="Z19" s="4">
        <v>3377.97313686293</v>
      </c>
      <c r="AA19" s="4">
        <v>3422.68268111508</v>
      </c>
      <c r="AB19" s="4">
        <v>3521.8728511292102</v>
      </c>
      <c r="AC19" s="4">
        <v>3328.5083759639201</v>
      </c>
      <c r="AD19" s="4">
        <v>3270.8672323371602</v>
      </c>
      <c r="AE19" s="4">
        <v>3226.3280746025498</v>
      </c>
      <c r="AF19" s="4">
        <v>3328.3372387102499</v>
      </c>
      <c r="AG19" s="4">
        <v>3258.6705933273302</v>
      </c>
      <c r="AH19" s="4">
        <v>3278.785790122</v>
      </c>
      <c r="AI19" s="4">
        <v>3305.40920462137</v>
      </c>
      <c r="AJ19" s="4">
        <v>3543.9190786179101</v>
      </c>
      <c r="AK19" s="4">
        <v>3372.26016608703</v>
      </c>
      <c r="AL19" s="4">
        <v>3255.4202765389</v>
      </c>
      <c r="AM19" s="4">
        <v>3350.42887267382</v>
      </c>
      <c r="AN19" s="4">
        <v>3296.6699058231902</v>
      </c>
      <c r="AO19" s="4">
        <v>3272.4542456439199</v>
      </c>
      <c r="AP19" s="4">
        <v>3218.8027639188899</v>
      </c>
      <c r="AQ19" s="4">
        <v>3350.61138666235</v>
      </c>
      <c r="AR19" s="4">
        <v>3261.0235047801998</v>
      </c>
      <c r="AS19" s="4">
        <v>3239.7381202809602</v>
      </c>
      <c r="AT19" s="4">
        <v>3245.9460113580299</v>
      </c>
      <c r="AU19" s="4">
        <v>3353.3660143902698</v>
      </c>
      <c r="AV19" s="4">
        <v>3303.6087871104601</v>
      </c>
      <c r="AW19" s="4">
        <v>3252.1116774612201</v>
      </c>
      <c r="AX19" s="4">
        <v>3189.92750940417</v>
      </c>
      <c r="AY19" s="4">
        <v>3326.8501090725499</v>
      </c>
      <c r="AZ19" s="4">
        <v>3398.08756098402</v>
      </c>
      <c r="BA19" s="4">
        <v>3250.0474980550798</v>
      </c>
      <c r="BB19" s="4">
        <v>3185.5927764968201</v>
      </c>
      <c r="BC19" s="4">
        <v>3457.2529213384601</v>
      </c>
      <c r="BD19" s="4">
        <v>3305.5915821814001</v>
      </c>
      <c r="BE19" s="4">
        <v>3233.0892425652</v>
      </c>
      <c r="BF19" s="4">
        <v>3239.2183100991801</v>
      </c>
      <c r="BG19" s="4">
        <v>3216.8372906261902</v>
      </c>
      <c r="BH19" s="4">
        <v>3261.7359416175</v>
      </c>
      <c r="BI19" s="4">
        <v>3136.3329373279898</v>
      </c>
      <c r="BJ19" s="4">
        <v>3267.3045491662301</v>
      </c>
      <c r="BK19" s="4">
        <v>3438.1370246583501</v>
      </c>
      <c r="BL19" s="4">
        <v>3211.4192017942701</v>
      </c>
      <c r="BM19" s="4">
        <v>3271.93535380193</v>
      </c>
      <c r="BN19" s="4">
        <v>3274.9961244228698</v>
      </c>
      <c r="BO19" s="4">
        <v>3261.2168811882502</v>
      </c>
      <c r="BP19" s="4">
        <v>3150.66779246636</v>
      </c>
      <c r="BQ19" s="4">
        <v>3162.7098726611598</v>
      </c>
      <c r="BR19" s="4">
        <v>3236.6038319273598</v>
      </c>
      <c r="BS19" s="4">
        <v>3397.7221604350798</v>
      </c>
      <c r="BT19" s="4">
        <v>3562.9252088100202</v>
      </c>
      <c r="BU19" s="4">
        <v>3429.9157253888902</v>
      </c>
      <c r="BV19" s="4">
        <v>3334.7247553847301</v>
      </c>
      <c r="BW19" s="4">
        <v>3243.4840873496801</v>
      </c>
      <c r="BX19" s="4">
        <v>3193.00923848914</v>
      </c>
      <c r="BY19" s="4">
        <v>3176.70819852769</v>
      </c>
      <c r="BZ19" s="4">
        <v>3223.6145893333801</v>
      </c>
      <c r="CA19" s="4">
        <v>3202.5241501627602</v>
      </c>
      <c r="CB19" s="4">
        <v>3318.8426453984598</v>
      </c>
      <c r="CC19" s="4">
        <v>3231.2915511112701</v>
      </c>
      <c r="CD19" s="4">
        <v>3242.5352817347798</v>
      </c>
      <c r="CE19" s="4">
        <v>3257.0234500872398</v>
      </c>
      <c r="CF19" s="4">
        <v>3244.7602866258899</v>
      </c>
      <c r="CG19" s="4">
        <v>3281.86316323763</v>
      </c>
      <c r="CH19" s="4">
        <v>3200.6700620772599</v>
      </c>
      <c r="CI19" s="4">
        <v>3201.6647069167002</v>
      </c>
      <c r="CJ19" s="4">
        <v>3245.9536182438801</v>
      </c>
      <c r="CK19" s="4">
        <v>3164.0152065648299</v>
      </c>
      <c r="CL19" s="4">
        <v>3176.2278524995199</v>
      </c>
      <c r="CM19" s="4">
        <v>3162.1988177615999</v>
      </c>
      <c r="CN19" s="4">
        <v>3178.6592239410502</v>
      </c>
      <c r="CO19" s="4">
        <v>3141.1552280936098</v>
      </c>
      <c r="CP19" s="4">
        <v>3120.4163413391302</v>
      </c>
      <c r="CQ19" s="4">
        <v>3117.4645833191298</v>
      </c>
    </row>
    <row r="20" spans="1:95" ht="15" customHeight="1">
      <c r="A20" s="3">
        <v>13</v>
      </c>
      <c r="B20" s="4">
        <v>3363.9093727825698</v>
      </c>
      <c r="C20" s="4">
        <v>3307.5635189347699</v>
      </c>
      <c r="D20" s="4">
        <v>3396.7216159214499</v>
      </c>
      <c r="E20" s="4">
        <v>3324.8269555143002</v>
      </c>
      <c r="F20" s="4">
        <v>3231.1201257810399</v>
      </c>
      <c r="G20" s="4">
        <v>3288.2457359033901</v>
      </c>
      <c r="H20" s="4">
        <v>3219.1843489466701</v>
      </c>
      <c r="I20" s="4">
        <v>3245.8679251086601</v>
      </c>
      <c r="J20" s="4">
        <v>3313.43836509827</v>
      </c>
      <c r="K20" s="4">
        <v>3222.6709918224101</v>
      </c>
      <c r="L20" s="4">
        <v>3079.3150448984002</v>
      </c>
      <c r="M20" s="4">
        <v>3086.8532743319001</v>
      </c>
      <c r="N20" s="4">
        <v>3408.60777027419</v>
      </c>
      <c r="O20" s="4">
        <v>3466.5342772885001</v>
      </c>
      <c r="P20" s="4">
        <v>3614.07911261565</v>
      </c>
      <c r="Q20" s="4">
        <v>3377.4665156076699</v>
      </c>
      <c r="R20" s="4">
        <v>3213.1539115155101</v>
      </c>
      <c r="S20" s="4">
        <v>3213.8079362744402</v>
      </c>
      <c r="T20" s="4">
        <v>3212.9115445065499</v>
      </c>
      <c r="U20" s="4">
        <v>3224.4461478072699</v>
      </c>
      <c r="V20" s="4">
        <v>3222.99445171966</v>
      </c>
      <c r="W20" s="4">
        <v>3253.83998439069</v>
      </c>
      <c r="X20" s="4">
        <v>3227.69713910668</v>
      </c>
      <c r="Y20" s="4">
        <v>3141.9004327953198</v>
      </c>
      <c r="Z20" s="4">
        <v>3391.0225364687099</v>
      </c>
      <c r="AA20" s="4">
        <v>3433.0180308090999</v>
      </c>
      <c r="AB20" s="4">
        <v>3532.3695556668099</v>
      </c>
      <c r="AC20" s="4">
        <v>3337.5601923188001</v>
      </c>
      <c r="AD20" s="4">
        <v>3280.0645800034099</v>
      </c>
      <c r="AE20" s="4">
        <v>3240.1311187894398</v>
      </c>
      <c r="AF20" s="4">
        <v>3332.1985500371202</v>
      </c>
      <c r="AG20" s="4">
        <v>3264.0881921585701</v>
      </c>
      <c r="AH20" s="4">
        <v>3279.9055135864501</v>
      </c>
      <c r="AI20" s="4">
        <v>3309.4891428634101</v>
      </c>
      <c r="AJ20" s="4">
        <v>3544.7842787888799</v>
      </c>
      <c r="AK20" s="4">
        <v>3374.8748216641702</v>
      </c>
      <c r="AL20" s="4">
        <v>3259.29488846</v>
      </c>
      <c r="AM20" s="4">
        <v>3354.27206542559</v>
      </c>
      <c r="AN20" s="4">
        <v>3303.8117513520301</v>
      </c>
      <c r="AO20" s="4">
        <v>3277.0227759073</v>
      </c>
      <c r="AP20" s="4">
        <v>3227.75432051594</v>
      </c>
      <c r="AQ20" s="4">
        <v>3357.9502769163801</v>
      </c>
      <c r="AR20" s="4">
        <v>3269.2895324598198</v>
      </c>
      <c r="AS20" s="4">
        <v>3246.2411272026802</v>
      </c>
      <c r="AT20" s="4">
        <v>3245.2232005893802</v>
      </c>
      <c r="AU20" s="4">
        <v>3361.2695177218202</v>
      </c>
      <c r="AV20" s="4">
        <v>3306.0201416380501</v>
      </c>
      <c r="AW20" s="4">
        <v>3248.4399766256702</v>
      </c>
      <c r="AX20" s="4">
        <v>3188.8111381861299</v>
      </c>
      <c r="AY20" s="4">
        <v>3328.5036051944398</v>
      </c>
      <c r="AZ20" s="4">
        <v>3406.1206221070202</v>
      </c>
      <c r="BA20" s="4">
        <v>3255.7152834506501</v>
      </c>
      <c r="BB20" s="4">
        <v>3188.3545145438402</v>
      </c>
      <c r="BC20" s="4">
        <v>3462.3604606318299</v>
      </c>
      <c r="BD20" s="4">
        <v>3305.8304525805902</v>
      </c>
      <c r="BE20" s="4">
        <v>3233.7633391863901</v>
      </c>
      <c r="BF20" s="4">
        <v>3238.2466247797502</v>
      </c>
      <c r="BG20" s="4">
        <v>3217.4293609936899</v>
      </c>
      <c r="BH20" s="4">
        <v>3266.50665485334</v>
      </c>
      <c r="BI20" s="4">
        <v>3138.9570946777999</v>
      </c>
      <c r="BJ20" s="4">
        <v>3269.7947487564502</v>
      </c>
      <c r="BK20" s="4">
        <v>3445.5727502564</v>
      </c>
      <c r="BL20" s="4">
        <v>3214.8337365151701</v>
      </c>
      <c r="BM20" s="4">
        <v>3270.7030748679599</v>
      </c>
      <c r="BN20" s="4">
        <v>3277.2137961325202</v>
      </c>
      <c r="BO20" s="4">
        <v>3263.3358102419902</v>
      </c>
      <c r="BP20" s="4">
        <v>3151.1645525875902</v>
      </c>
      <c r="BQ20" s="4">
        <v>3162.97872978852</v>
      </c>
      <c r="BR20" s="4">
        <v>3238.65045530425</v>
      </c>
      <c r="BS20" s="4">
        <v>3403.0018535218401</v>
      </c>
      <c r="BT20" s="4">
        <v>3568.9843449254699</v>
      </c>
      <c r="BU20" s="4">
        <v>3436.1360492445801</v>
      </c>
      <c r="BV20" s="4">
        <v>3338.2716561202901</v>
      </c>
      <c r="BW20" s="4">
        <v>3248.62129406127</v>
      </c>
      <c r="BX20" s="4">
        <v>3197.5327626067101</v>
      </c>
      <c r="BY20" s="4">
        <v>3173.4947420215399</v>
      </c>
      <c r="BZ20" s="4">
        <v>3221.29395810899</v>
      </c>
      <c r="CA20" s="4">
        <v>3205.0102210228802</v>
      </c>
      <c r="CB20" s="4">
        <v>3317.8293061497102</v>
      </c>
      <c r="CC20" s="4">
        <v>3236.8196932168098</v>
      </c>
      <c r="CD20" s="4">
        <v>3241.9325857690101</v>
      </c>
      <c r="CE20" s="4">
        <v>3260.6226249926399</v>
      </c>
      <c r="CF20" s="4">
        <v>3241.6397225722799</v>
      </c>
      <c r="CG20" s="4">
        <v>3279.7080653122798</v>
      </c>
      <c r="CH20" s="4">
        <v>3200.6080395222998</v>
      </c>
      <c r="CI20" s="4">
        <v>3205.0066197804799</v>
      </c>
      <c r="CJ20" s="4">
        <v>3246.6657354213698</v>
      </c>
      <c r="CK20" s="4">
        <v>3160.7560394799598</v>
      </c>
      <c r="CL20" s="4">
        <v>3173.3378208272602</v>
      </c>
      <c r="CM20" s="4">
        <v>3163.41458028546</v>
      </c>
      <c r="CN20" s="4">
        <v>3180.3598057641502</v>
      </c>
      <c r="CO20" s="4">
        <v>3144.9802728198902</v>
      </c>
      <c r="CP20" s="4">
        <v>3124.3828039463701</v>
      </c>
      <c r="CQ20" s="4">
        <v>3112.7925153126998</v>
      </c>
    </row>
    <row r="21" spans="1:95" ht="15" customHeight="1">
      <c r="A21" s="3">
        <v>14</v>
      </c>
      <c r="B21" s="4">
        <v>3353.6921014806198</v>
      </c>
      <c r="C21" s="4">
        <v>3294.3832701480201</v>
      </c>
      <c r="D21" s="4">
        <v>3383.00860622649</v>
      </c>
      <c r="E21" s="4">
        <v>3316.8403607474302</v>
      </c>
      <c r="F21" s="4">
        <v>3217.4095165843901</v>
      </c>
      <c r="G21" s="4">
        <v>3273.1090207282</v>
      </c>
      <c r="H21" s="4">
        <v>3211.08527948646</v>
      </c>
      <c r="I21" s="4">
        <v>3240.86933545992</v>
      </c>
      <c r="J21" s="4">
        <v>3305.66743727728</v>
      </c>
      <c r="K21" s="4">
        <v>3221.9487957748102</v>
      </c>
      <c r="L21" s="4">
        <v>3078.4410228083698</v>
      </c>
      <c r="M21" s="4">
        <v>3093.7909667110598</v>
      </c>
      <c r="N21" s="4">
        <v>3402.01192983079</v>
      </c>
      <c r="O21" s="4">
        <v>3460.2041639412</v>
      </c>
      <c r="P21" s="4">
        <v>3607.1653999589998</v>
      </c>
      <c r="Q21" s="4">
        <v>3368.6541942252802</v>
      </c>
      <c r="R21" s="4">
        <v>3205.9656869478199</v>
      </c>
      <c r="S21" s="4">
        <v>3205.8352400717399</v>
      </c>
      <c r="T21" s="4">
        <v>3209.3311880783899</v>
      </c>
      <c r="U21" s="4">
        <v>3221.0152823649701</v>
      </c>
      <c r="V21" s="4">
        <v>3220.7395920150102</v>
      </c>
      <c r="W21" s="4">
        <v>3249.3951659161398</v>
      </c>
      <c r="X21" s="4">
        <v>3226.3220268205901</v>
      </c>
      <c r="Y21" s="4">
        <v>3144.0124889876902</v>
      </c>
      <c r="Z21" s="4">
        <v>3380.0858131158002</v>
      </c>
      <c r="AA21" s="4">
        <v>3422.7090416205201</v>
      </c>
      <c r="AB21" s="4">
        <v>3529.4883256011699</v>
      </c>
      <c r="AC21" s="4">
        <v>3327.6272301429499</v>
      </c>
      <c r="AD21" s="4">
        <v>3270.3812537418098</v>
      </c>
      <c r="AE21" s="4">
        <v>3233.3311965829998</v>
      </c>
      <c r="AF21" s="4">
        <v>3330.4226173030902</v>
      </c>
      <c r="AG21" s="4">
        <v>3255.7753443706501</v>
      </c>
      <c r="AH21" s="4">
        <v>3275.4449292542199</v>
      </c>
      <c r="AI21" s="4">
        <v>3307.3413763332801</v>
      </c>
      <c r="AJ21" s="4">
        <v>3552.4152912521499</v>
      </c>
      <c r="AK21" s="4">
        <v>3379.48677191754</v>
      </c>
      <c r="AL21" s="4">
        <v>3258.36034293996</v>
      </c>
      <c r="AM21" s="4">
        <v>3347.87200878065</v>
      </c>
      <c r="AN21" s="4">
        <v>3299.8387751749601</v>
      </c>
      <c r="AO21" s="4">
        <v>3277.04986388925</v>
      </c>
      <c r="AP21" s="4">
        <v>3225.6502054971802</v>
      </c>
      <c r="AQ21" s="4">
        <v>3351.7966236708298</v>
      </c>
      <c r="AR21" s="4">
        <v>3266.3248568590702</v>
      </c>
      <c r="AS21" s="4">
        <v>3244.6921131660902</v>
      </c>
      <c r="AT21" s="4">
        <v>3249.1882272306998</v>
      </c>
      <c r="AU21" s="4">
        <v>3359.3995144249202</v>
      </c>
      <c r="AV21" s="4">
        <v>3307.99493808843</v>
      </c>
      <c r="AW21" s="4">
        <v>3247.56576653107</v>
      </c>
      <c r="AX21" s="4">
        <v>3189.2820704097999</v>
      </c>
      <c r="AY21" s="4">
        <v>3327.3738225332499</v>
      </c>
      <c r="AZ21" s="4">
        <v>3399.95923459296</v>
      </c>
      <c r="BA21" s="4">
        <v>3255.25216156943</v>
      </c>
      <c r="BB21" s="4">
        <v>3185.6508065325002</v>
      </c>
      <c r="BC21" s="4">
        <v>3452.9990324602099</v>
      </c>
      <c r="BD21" s="4">
        <v>3304.3080322341302</v>
      </c>
      <c r="BE21" s="4">
        <v>3235.05923001664</v>
      </c>
      <c r="BF21" s="4">
        <v>3239.3933526699302</v>
      </c>
      <c r="BG21" s="4">
        <v>3219.8754701888902</v>
      </c>
      <c r="BH21" s="4">
        <v>3266.3914510538598</v>
      </c>
      <c r="BI21" s="4">
        <v>3140.0737864698799</v>
      </c>
      <c r="BJ21" s="4">
        <v>3268.8741847761198</v>
      </c>
      <c r="BK21" s="4">
        <v>3441.14835424377</v>
      </c>
      <c r="BL21" s="4">
        <v>3212.9533547587798</v>
      </c>
      <c r="BM21" s="4">
        <v>3272.59960259837</v>
      </c>
      <c r="BN21" s="4">
        <v>3276.80535153764</v>
      </c>
      <c r="BO21" s="4">
        <v>3261.3310875627499</v>
      </c>
      <c r="BP21" s="4">
        <v>3153.5958666595202</v>
      </c>
      <c r="BQ21" s="4">
        <v>3162.3600524828098</v>
      </c>
      <c r="BR21" s="4">
        <v>3238.7091667059899</v>
      </c>
      <c r="BS21" s="4">
        <v>3402.6404284752498</v>
      </c>
      <c r="BT21" s="4">
        <v>3570.6165244061299</v>
      </c>
      <c r="BU21" s="4">
        <v>3430.48626841135</v>
      </c>
      <c r="BV21" s="4">
        <v>3339.9331597659502</v>
      </c>
      <c r="BW21" s="4">
        <v>3243.5443068080699</v>
      </c>
      <c r="BX21" s="4">
        <v>3192.66872373555</v>
      </c>
      <c r="BY21" s="4">
        <v>3174.31870324495</v>
      </c>
      <c r="BZ21" s="4">
        <v>3223.3436769404202</v>
      </c>
      <c r="CA21" s="4">
        <v>3199.5477035126601</v>
      </c>
      <c r="CB21" s="4">
        <v>3317.6784319221001</v>
      </c>
      <c r="CC21" s="4">
        <v>3238.51181072084</v>
      </c>
      <c r="CD21" s="4">
        <v>3241.11005723465</v>
      </c>
      <c r="CE21" s="4">
        <v>3257.3910726163799</v>
      </c>
      <c r="CF21" s="4">
        <v>3247.2467542100298</v>
      </c>
      <c r="CG21" s="4">
        <v>3279.5322849290601</v>
      </c>
      <c r="CH21" s="4">
        <v>3201.1518013752002</v>
      </c>
      <c r="CI21" s="4">
        <v>3202.6351853781298</v>
      </c>
      <c r="CJ21" s="4">
        <v>3251.6802365778099</v>
      </c>
      <c r="CK21" s="4">
        <v>3162.8499863041402</v>
      </c>
      <c r="CL21" s="4">
        <v>3171.2038700348098</v>
      </c>
      <c r="CM21" s="4">
        <v>3165.9379240594999</v>
      </c>
      <c r="CN21" s="4">
        <v>3181.0394729219202</v>
      </c>
      <c r="CO21" s="4">
        <v>3138.06421814636</v>
      </c>
      <c r="CP21" s="4">
        <v>3121.80947499486</v>
      </c>
      <c r="CQ21" s="4">
        <v>3117.19060698873</v>
      </c>
    </row>
    <row r="22" spans="1:95" ht="15" customHeight="1">
      <c r="A22" s="3">
        <v>15</v>
      </c>
      <c r="B22" s="4">
        <v>3346.0779656951199</v>
      </c>
      <c r="C22" s="4">
        <v>3290.8591345938298</v>
      </c>
      <c r="D22" s="4">
        <v>3377.8858549001602</v>
      </c>
      <c r="E22" s="4">
        <v>3310.5472120711202</v>
      </c>
      <c r="F22" s="4">
        <v>3221.46688428073</v>
      </c>
      <c r="G22" s="4">
        <v>3272.72493252911</v>
      </c>
      <c r="H22" s="4">
        <v>3215.2195774285101</v>
      </c>
      <c r="I22" s="4">
        <v>3245.4561126222902</v>
      </c>
      <c r="J22" s="4">
        <v>3305.7827458531301</v>
      </c>
      <c r="K22" s="4">
        <v>3218.1919648569201</v>
      </c>
      <c r="L22" s="4">
        <v>3077.0564679343302</v>
      </c>
      <c r="M22" s="4">
        <v>3092.85175950342</v>
      </c>
      <c r="N22" s="4">
        <v>3397.3161260299598</v>
      </c>
      <c r="O22" s="4">
        <v>3455.8273873517601</v>
      </c>
      <c r="P22" s="4">
        <v>3601.0210032764398</v>
      </c>
      <c r="Q22" s="4">
        <v>3370.1897849951101</v>
      </c>
      <c r="R22" s="4">
        <v>3203.5948472514901</v>
      </c>
      <c r="S22" s="4">
        <v>3204.3032357861298</v>
      </c>
      <c r="T22" s="4">
        <v>3208.7337045750701</v>
      </c>
      <c r="U22" s="4">
        <v>3218.8377385939598</v>
      </c>
      <c r="V22" s="4">
        <v>3216.6687567418398</v>
      </c>
      <c r="W22" s="4">
        <v>3250.7212405853702</v>
      </c>
      <c r="X22" s="4">
        <v>3223.9572428363099</v>
      </c>
      <c r="Y22" s="4">
        <v>3145.8024438979401</v>
      </c>
      <c r="Z22" s="4">
        <v>3377.3510109723802</v>
      </c>
      <c r="AA22" s="4">
        <v>3424.3055751859702</v>
      </c>
      <c r="AB22" s="4">
        <v>3524.68848323662</v>
      </c>
      <c r="AC22" s="4">
        <v>3325.9952722671701</v>
      </c>
      <c r="AD22" s="4">
        <v>3267.6856506857698</v>
      </c>
      <c r="AE22" s="4">
        <v>3230.62466548067</v>
      </c>
      <c r="AF22" s="4">
        <v>3325.5095687722101</v>
      </c>
      <c r="AG22" s="4">
        <v>3255.0907070912699</v>
      </c>
      <c r="AH22" s="4">
        <v>3274.2079461858498</v>
      </c>
      <c r="AI22" s="4">
        <v>3307.3248898090801</v>
      </c>
      <c r="AJ22" s="4">
        <v>3547.1832708412599</v>
      </c>
      <c r="AK22" s="4">
        <v>3373.0990467289998</v>
      </c>
      <c r="AL22" s="4">
        <v>3255.0045151555</v>
      </c>
      <c r="AM22" s="4">
        <v>3346.28733014208</v>
      </c>
      <c r="AN22" s="4">
        <v>3294.9931211230401</v>
      </c>
      <c r="AO22" s="4">
        <v>3274.97758524654</v>
      </c>
      <c r="AP22" s="4">
        <v>3221.6863861428001</v>
      </c>
      <c r="AQ22" s="4">
        <v>3353.2285506066401</v>
      </c>
      <c r="AR22" s="4">
        <v>3266.1786952704401</v>
      </c>
      <c r="AS22" s="4">
        <v>3242.1915553055801</v>
      </c>
      <c r="AT22" s="4">
        <v>3244.7840462610102</v>
      </c>
      <c r="AU22" s="4">
        <v>3354.29811833454</v>
      </c>
      <c r="AV22" s="4">
        <v>3307.0407288654501</v>
      </c>
      <c r="AW22" s="4">
        <v>3253.0665610711198</v>
      </c>
      <c r="AX22" s="4">
        <v>3188.52186391122</v>
      </c>
      <c r="AY22" s="4">
        <v>3326.0835042233002</v>
      </c>
      <c r="AZ22" s="4">
        <v>3399.2200388290998</v>
      </c>
      <c r="BA22" s="4">
        <v>3250.5902080440501</v>
      </c>
      <c r="BB22" s="4">
        <v>3190.3961936364199</v>
      </c>
      <c r="BC22" s="4">
        <v>3448.94275588563</v>
      </c>
      <c r="BD22" s="4">
        <v>3300.7369950859602</v>
      </c>
      <c r="BE22" s="4">
        <v>3235.29733691199</v>
      </c>
      <c r="BF22" s="4">
        <v>3239.8644640677398</v>
      </c>
      <c r="BG22" s="4">
        <v>3219.0780744769199</v>
      </c>
      <c r="BH22" s="4">
        <v>3267.48627458584</v>
      </c>
      <c r="BI22" s="4">
        <v>3136.8849539487101</v>
      </c>
      <c r="BJ22" s="4">
        <v>3268.4719162792298</v>
      </c>
      <c r="BK22" s="4">
        <v>3439.6649481680702</v>
      </c>
      <c r="BL22" s="4">
        <v>3216.48633355826</v>
      </c>
      <c r="BM22" s="4">
        <v>3267.8902770568602</v>
      </c>
      <c r="BN22" s="4">
        <v>3275.14801018447</v>
      </c>
      <c r="BO22" s="4">
        <v>3260.5600512957599</v>
      </c>
      <c r="BP22" s="4">
        <v>3151.3656742485</v>
      </c>
      <c r="BQ22" s="4">
        <v>3162.95251538619</v>
      </c>
      <c r="BR22" s="4">
        <v>3240.9910788326101</v>
      </c>
      <c r="BS22" s="4">
        <v>3401.6214887188999</v>
      </c>
      <c r="BT22" s="4">
        <v>3569.2667023031599</v>
      </c>
      <c r="BU22" s="4">
        <v>3434.4097242180301</v>
      </c>
      <c r="BV22" s="4">
        <v>3336.3709063076899</v>
      </c>
      <c r="BW22" s="4">
        <v>3243.97996842158</v>
      </c>
      <c r="BX22" s="4">
        <v>3195.3539264700999</v>
      </c>
      <c r="BY22" s="4">
        <v>3173.65602184517</v>
      </c>
      <c r="BZ22" s="4">
        <v>3223.7368838493599</v>
      </c>
      <c r="CA22" s="4">
        <v>3199.60640179333</v>
      </c>
      <c r="CB22" s="4">
        <v>3319.7454754896899</v>
      </c>
      <c r="CC22" s="4">
        <v>3236.8485074892901</v>
      </c>
      <c r="CD22" s="4">
        <v>3240.4788133891898</v>
      </c>
      <c r="CE22" s="4">
        <v>3261.9867887221098</v>
      </c>
      <c r="CF22" s="4">
        <v>3243.84861268131</v>
      </c>
      <c r="CG22" s="4">
        <v>3279.0164724033998</v>
      </c>
      <c r="CH22" s="4">
        <v>3201.3374477116099</v>
      </c>
      <c r="CI22" s="4">
        <v>3204.2806908171901</v>
      </c>
      <c r="CJ22" s="4">
        <v>3245.10040826368</v>
      </c>
      <c r="CK22" s="4">
        <v>3162.1649984390401</v>
      </c>
      <c r="CL22" s="4">
        <v>3170.7907836856898</v>
      </c>
      <c r="CM22" s="4">
        <v>3165.1671764592002</v>
      </c>
      <c r="CN22" s="4">
        <v>3181.1143128598601</v>
      </c>
      <c r="CO22" s="4">
        <v>3141.3690771858601</v>
      </c>
      <c r="CP22" s="4">
        <v>3124.4469970149698</v>
      </c>
      <c r="CQ22" s="4">
        <v>3114.34391560826</v>
      </c>
    </row>
    <row r="23" spans="1:95" ht="15" customHeight="1">
      <c r="A23" s="3">
        <v>16</v>
      </c>
      <c r="B23" s="4">
        <v>3351.0312067482</v>
      </c>
      <c r="C23" s="4">
        <v>3293.25952648251</v>
      </c>
      <c r="D23" s="4">
        <v>3382.0580718197898</v>
      </c>
      <c r="E23" s="4">
        <v>3313.6371354384501</v>
      </c>
      <c r="F23" s="4">
        <v>3225.8581733226301</v>
      </c>
      <c r="G23" s="4">
        <v>3274.8945210992902</v>
      </c>
      <c r="H23" s="4">
        <v>3215.12286734698</v>
      </c>
      <c r="I23" s="4">
        <v>3244.8360633890302</v>
      </c>
      <c r="J23" s="4">
        <v>3310.7717398722998</v>
      </c>
      <c r="K23" s="4">
        <v>3223.4749668794302</v>
      </c>
      <c r="L23" s="4">
        <v>3079.19741501314</v>
      </c>
      <c r="M23" s="4">
        <v>3091.2870795664298</v>
      </c>
      <c r="N23" s="4">
        <v>3394.3090214028498</v>
      </c>
      <c r="O23" s="4">
        <v>3456.8992166012399</v>
      </c>
      <c r="P23" s="4">
        <v>3603.9244394053899</v>
      </c>
      <c r="Q23" s="4">
        <v>3367.6356069326998</v>
      </c>
      <c r="R23" s="4">
        <v>3207.5814219601898</v>
      </c>
      <c r="S23" s="4">
        <v>3200.1715993617599</v>
      </c>
      <c r="T23" s="4">
        <v>3211.2936747598301</v>
      </c>
      <c r="U23" s="4">
        <v>3220.6092464918502</v>
      </c>
      <c r="V23" s="4">
        <v>3223.6992149628099</v>
      </c>
      <c r="W23" s="4">
        <v>3251.6743379068498</v>
      </c>
      <c r="X23" s="4">
        <v>3224.0313381410401</v>
      </c>
      <c r="Y23" s="4">
        <v>3145.11260922255</v>
      </c>
      <c r="Z23" s="4">
        <v>3382.6402563052602</v>
      </c>
      <c r="AA23" s="4">
        <v>3425.25969764707</v>
      </c>
      <c r="AB23" s="4">
        <v>3529.6223112450198</v>
      </c>
      <c r="AC23" s="4">
        <v>3323.3705020975399</v>
      </c>
      <c r="AD23" s="4">
        <v>3269.73598548874</v>
      </c>
      <c r="AE23" s="4">
        <v>3232.1790435119501</v>
      </c>
      <c r="AF23" s="4">
        <v>3327.2058274009401</v>
      </c>
      <c r="AG23" s="4">
        <v>3259.0062107389599</v>
      </c>
      <c r="AH23" s="4">
        <v>3279.9561621203702</v>
      </c>
      <c r="AI23" s="4">
        <v>3306.5509559641</v>
      </c>
      <c r="AJ23" s="4">
        <v>3550.0120437505102</v>
      </c>
      <c r="AK23" s="4">
        <v>3374.9252719186202</v>
      </c>
      <c r="AL23" s="4">
        <v>3256.48259555103</v>
      </c>
      <c r="AM23" s="4">
        <v>3350.27780181762</v>
      </c>
      <c r="AN23" s="4">
        <v>3302.9216227305001</v>
      </c>
      <c r="AO23" s="4">
        <v>3272.5227504200602</v>
      </c>
      <c r="AP23" s="4">
        <v>3221.8169547664602</v>
      </c>
      <c r="AQ23" s="4">
        <v>3352.2289583888601</v>
      </c>
      <c r="AR23" s="4">
        <v>3270.4025288214598</v>
      </c>
      <c r="AS23" s="4">
        <v>3240.9820715132701</v>
      </c>
      <c r="AT23" s="4">
        <v>3246.5446382280902</v>
      </c>
      <c r="AU23" s="4">
        <v>3355.2773827399801</v>
      </c>
      <c r="AV23" s="4">
        <v>3307.4587883928698</v>
      </c>
      <c r="AW23" s="4">
        <v>3249.7883498441802</v>
      </c>
      <c r="AX23" s="4">
        <v>3190.29234052332</v>
      </c>
      <c r="AY23" s="4">
        <v>3327.7664847747201</v>
      </c>
      <c r="AZ23" s="4">
        <v>3404.3495537364201</v>
      </c>
      <c r="BA23" s="4">
        <v>3250.7756490799802</v>
      </c>
      <c r="BB23" s="4">
        <v>3185.3344846273599</v>
      </c>
      <c r="BC23" s="4">
        <v>3448.1565834144099</v>
      </c>
      <c r="BD23" s="4">
        <v>3303.95014979903</v>
      </c>
      <c r="BE23" s="4">
        <v>3237.7135895896299</v>
      </c>
      <c r="BF23" s="4">
        <v>3241.9292846142298</v>
      </c>
      <c r="BG23" s="4">
        <v>3218.9341358555598</v>
      </c>
      <c r="BH23" s="4">
        <v>3265.0145766503902</v>
      </c>
      <c r="BI23" s="4">
        <v>3142.3618259581799</v>
      </c>
      <c r="BJ23" s="4">
        <v>3269.2500109152202</v>
      </c>
      <c r="BK23" s="4">
        <v>3441.17060245312</v>
      </c>
      <c r="BL23" s="4">
        <v>3215.1347386973498</v>
      </c>
      <c r="BM23" s="4">
        <v>3272.6079480633198</v>
      </c>
      <c r="BN23" s="4">
        <v>3277.45666445502</v>
      </c>
      <c r="BO23" s="4">
        <v>3261.1953442005502</v>
      </c>
      <c r="BP23" s="4">
        <v>3152.8478750152899</v>
      </c>
      <c r="BQ23" s="4">
        <v>3163.0024016836101</v>
      </c>
      <c r="BR23" s="4">
        <v>3240.3450616541099</v>
      </c>
      <c r="BS23" s="4">
        <v>3401.0957208397799</v>
      </c>
      <c r="BT23" s="4">
        <v>3566.5706494399501</v>
      </c>
      <c r="BU23" s="4">
        <v>3429.1972445732799</v>
      </c>
      <c r="BV23" s="4">
        <v>3338.8688260343702</v>
      </c>
      <c r="BW23" s="4">
        <v>3245.2357454796602</v>
      </c>
      <c r="BX23" s="4">
        <v>3198.3912507539499</v>
      </c>
      <c r="BY23" s="4">
        <v>3177.00035123422</v>
      </c>
      <c r="BZ23" s="4">
        <v>3222.3737150806101</v>
      </c>
      <c r="CA23" s="4">
        <v>3206.9924360887298</v>
      </c>
      <c r="CB23" s="4">
        <v>3315.5181447537798</v>
      </c>
      <c r="CC23" s="4">
        <v>3236.56448470125</v>
      </c>
      <c r="CD23" s="4">
        <v>3243.0737599019899</v>
      </c>
      <c r="CE23" s="4">
        <v>3261.65150631199</v>
      </c>
      <c r="CF23" s="4">
        <v>3244.75298235531</v>
      </c>
      <c r="CG23" s="4">
        <v>3273.3834363563301</v>
      </c>
      <c r="CH23" s="4">
        <v>3200.2480257267898</v>
      </c>
      <c r="CI23" s="4">
        <v>3203.7685035464501</v>
      </c>
      <c r="CJ23" s="4">
        <v>3251.03634009181</v>
      </c>
      <c r="CK23" s="4">
        <v>3159.1721546823101</v>
      </c>
      <c r="CL23" s="4">
        <v>3170.1623806234802</v>
      </c>
      <c r="CM23" s="4">
        <v>3163.71510838731</v>
      </c>
      <c r="CN23" s="4">
        <v>3185.1269874467998</v>
      </c>
      <c r="CO23" s="4">
        <v>3143.6609236125501</v>
      </c>
      <c r="CP23" s="4">
        <v>3122.1362872097102</v>
      </c>
      <c r="CQ23" s="4">
        <v>3116.0897796682302</v>
      </c>
    </row>
    <row r="24" spans="1:95" ht="15" customHeight="1">
      <c r="A24" s="3">
        <v>17</v>
      </c>
      <c r="B24" s="4">
        <v>3349.7069221388901</v>
      </c>
      <c r="C24" s="4">
        <v>3287.87523925189</v>
      </c>
      <c r="D24" s="4">
        <v>3381.8219332642002</v>
      </c>
      <c r="E24" s="4">
        <v>3316.7446633813101</v>
      </c>
      <c r="F24" s="4">
        <v>3221.8356132052199</v>
      </c>
      <c r="G24" s="4">
        <v>3273.2215272558701</v>
      </c>
      <c r="H24" s="4">
        <v>3215.8983906809299</v>
      </c>
      <c r="I24" s="4">
        <v>3243.1373380406799</v>
      </c>
      <c r="J24" s="4">
        <v>3309.0691314768801</v>
      </c>
      <c r="K24" s="4">
        <v>3225.95165442809</v>
      </c>
      <c r="L24" s="4">
        <v>3081.8553135053899</v>
      </c>
      <c r="M24" s="4">
        <v>3093.2524650780101</v>
      </c>
      <c r="N24" s="4">
        <v>3401.56418486955</v>
      </c>
      <c r="O24" s="4">
        <v>3457.9617130204601</v>
      </c>
      <c r="P24" s="4">
        <v>3608.0302130949399</v>
      </c>
      <c r="Q24" s="4">
        <v>3373.3600079623502</v>
      </c>
      <c r="R24" s="4">
        <v>3206.1061160854802</v>
      </c>
      <c r="S24" s="4">
        <v>3201.5175912990198</v>
      </c>
      <c r="T24" s="4">
        <v>3208.8186744274599</v>
      </c>
      <c r="U24" s="4">
        <v>3222.50990113343</v>
      </c>
      <c r="V24" s="4">
        <v>3222.2672897134398</v>
      </c>
      <c r="W24" s="4">
        <v>3252.3011630973801</v>
      </c>
      <c r="X24" s="4">
        <v>3220.8550296948501</v>
      </c>
      <c r="Y24" s="4">
        <v>3144.5942761145502</v>
      </c>
      <c r="Z24" s="4">
        <v>3383.4317636396599</v>
      </c>
      <c r="AA24" s="4">
        <v>3425.41564621409</v>
      </c>
      <c r="AB24" s="4">
        <v>3524.6796362857999</v>
      </c>
      <c r="AC24" s="4">
        <v>3321.6597174757599</v>
      </c>
      <c r="AD24" s="4">
        <v>3270.5962676795398</v>
      </c>
      <c r="AE24" s="4">
        <v>3229.5900981658201</v>
      </c>
      <c r="AF24" s="4">
        <v>3330.8114198538101</v>
      </c>
      <c r="AG24" s="4">
        <v>3261.22114935637</v>
      </c>
      <c r="AH24" s="4">
        <v>3282.82127243276</v>
      </c>
      <c r="AI24" s="4">
        <v>3309.6261793253202</v>
      </c>
      <c r="AJ24" s="4">
        <v>3545.9665148023601</v>
      </c>
      <c r="AK24" s="4">
        <v>3375.54933226712</v>
      </c>
      <c r="AL24" s="4">
        <v>3256.4298656608198</v>
      </c>
      <c r="AM24" s="4">
        <v>3351.3581635885198</v>
      </c>
      <c r="AN24" s="4">
        <v>3300.9285446384802</v>
      </c>
      <c r="AO24" s="4">
        <v>3276.1511691630399</v>
      </c>
      <c r="AP24" s="4">
        <v>3227.1313855777398</v>
      </c>
      <c r="AQ24" s="4">
        <v>3350.0326623072301</v>
      </c>
      <c r="AR24" s="4">
        <v>3262.53929642721</v>
      </c>
      <c r="AS24" s="4">
        <v>3246.2238420242102</v>
      </c>
      <c r="AT24" s="4">
        <v>3245.8051992564201</v>
      </c>
      <c r="AU24" s="4">
        <v>3358.0885787317102</v>
      </c>
      <c r="AV24" s="4">
        <v>3309.4189055688998</v>
      </c>
      <c r="AW24" s="4">
        <v>3253.83255511478</v>
      </c>
      <c r="AX24" s="4">
        <v>3194.89144680647</v>
      </c>
      <c r="AY24" s="4">
        <v>3334.8274273454799</v>
      </c>
      <c r="AZ24" s="4">
        <v>3405.03443571444</v>
      </c>
      <c r="BA24" s="4">
        <v>3252.63502891195</v>
      </c>
      <c r="BB24" s="4">
        <v>3187.7886028686698</v>
      </c>
      <c r="BC24" s="4">
        <v>3447.3093026884198</v>
      </c>
      <c r="BD24" s="4">
        <v>3305.4853385216202</v>
      </c>
      <c r="BE24" s="4">
        <v>3236.0638156944701</v>
      </c>
      <c r="BF24" s="4">
        <v>3241.8466744539801</v>
      </c>
      <c r="BG24" s="4">
        <v>3221.8491277245898</v>
      </c>
      <c r="BH24" s="4">
        <v>3269.6110822934402</v>
      </c>
      <c r="BI24" s="4">
        <v>3143.0014210617401</v>
      </c>
      <c r="BJ24" s="4">
        <v>3268.6904999284998</v>
      </c>
      <c r="BK24" s="4">
        <v>3444.1631465095602</v>
      </c>
      <c r="BL24" s="4">
        <v>3213.2909491877299</v>
      </c>
      <c r="BM24" s="4">
        <v>3273.2006050353102</v>
      </c>
      <c r="BN24" s="4">
        <v>3276.2491273812502</v>
      </c>
      <c r="BO24" s="4">
        <v>3262.1766454736799</v>
      </c>
      <c r="BP24" s="4">
        <v>3154.72449397427</v>
      </c>
      <c r="BQ24" s="4">
        <v>3163.9730278656598</v>
      </c>
      <c r="BR24" s="4">
        <v>3239.1855895925801</v>
      </c>
      <c r="BS24" s="4">
        <v>3402.5223027961301</v>
      </c>
      <c r="BT24" s="4">
        <v>3570.8369521562199</v>
      </c>
      <c r="BU24" s="4">
        <v>3435.53483263322</v>
      </c>
      <c r="BV24" s="4">
        <v>3335.78395640602</v>
      </c>
      <c r="BW24" s="4">
        <v>3248.9364235949001</v>
      </c>
      <c r="BX24" s="4">
        <v>3197.7378392978599</v>
      </c>
      <c r="BY24" s="4">
        <v>3173.3014083012499</v>
      </c>
      <c r="BZ24" s="4">
        <v>3222.3305012147298</v>
      </c>
      <c r="CA24" s="4">
        <v>3205.38543278106</v>
      </c>
      <c r="CB24" s="4">
        <v>3321.3968985333699</v>
      </c>
      <c r="CC24" s="4">
        <v>3241.0845727211999</v>
      </c>
      <c r="CD24" s="4">
        <v>3244.12105556899</v>
      </c>
      <c r="CE24" s="4">
        <v>3260.0356711999202</v>
      </c>
      <c r="CF24" s="4">
        <v>3246.4159214175402</v>
      </c>
      <c r="CG24" s="4">
        <v>3280.1811972425398</v>
      </c>
      <c r="CH24" s="4">
        <v>3201.0954285192502</v>
      </c>
      <c r="CI24" s="4">
        <v>3206.3416065118599</v>
      </c>
      <c r="CJ24" s="4">
        <v>3244.50844100824</v>
      </c>
      <c r="CK24" s="4">
        <v>3165.0084424648599</v>
      </c>
      <c r="CL24" s="4">
        <v>3171.6310250790002</v>
      </c>
      <c r="CM24" s="4">
        <v>3162.84933558069</v>
      </c>
      <c r="CN24" s="4">
        <v>3185.3015821213398</v>
      </c>
      <c r="CO24" s="4">
        <v>3142.3615407767302</v>
      </c>
      <c r="CP24" s="4">
        <v>3128.1347601994898</v>
      </c>
      <c r="CQ24" s="4">
        <v>3114.5060444327801</v>
      </c>
    </row>
    <row r="25" spans="1:95" ht="15" customHeight="1">
      <c r="A25" s="3">
        <v>18</v>
      </c>
      <c r="B25" s="4">
        <v>3355.7111132341702</v>
      </c>
      <c r="C25" s="4">
        <v>3286.21859342271</v>
      </c>
      <c r="D25" s="4">
        <v>3387.0711644378598</v>
      </c>
      <c r="E25" s="4">
        <v>3321.1596181577302</v>
      </c>
      <c r="F25" s="4">
        <v>3224.9514347078598</v>
      </c>
      <c r="G25" s="4">
        <v>3281.6284655856598</v>
      </c>
      <c r="H25" s="4">
        <v>3221.0492975352199</v>
      </c>
      <c r="I25" s="4">
        <v>3248.57693245472</v>
      </c>
      <c r="J25" s="4">
        <v>3314.4594665868199</v>
      </c>
      <c r="K25" s="4">
        <v>3231.4793494587002</v>
      </c>
      <c r="L25" s="4">
        <v>3081.4118864939101</v>
      </c>
      <c r="M25" s="4">
        <v>3091.64988745236</v>
      </c>
      <c r="N25" s="4">
        <v>3402.7181456583498</v>
      </c>
      <c r="O25" s="4">
        <v>3461.0286211030302</v>
      </c>
      <c r="P25" s="4">
        <v>3612.1452488985901</v>
      </c>
      <c r="Q25" s="4">
        <v>3377.0442551459801</v>
      </c>
      <c r="R25" s="4">
        <v>3210.6260320834599</v>
      </c>
      <c r="S25" s="4">
        <v>3209.9732594167099</v>
      </c>
      <c r="T25" s="4">
        <v>3213.7132412007099</v>
      </c>
      <c r="U25" s="4">
        <v>3224.06729133931</v>
      </c>
      <c r="V25" s="4">
        <v>3225.82632265145</v>
      </c>
      <c r="W25" s="4">
        <v>3256.3602611650599</v>
      </c>
      <c r="X25" s="4">
        <v>3229.36521550816</v>
      </c>
      <c r="Y25" s="4">
        <v>3145.2113178763602</v>
      </c>
      <c r="Z25" s="4">
        <v>3387.42828775004</v>
      </c>
      <c r="AA25" s="4">
        <v>3425.6568316061598</v>
      </c>
      <c r="AB25" s="4">
        <v>3526.8940578639599</v>
      </c>
      <c r="AC25" s="4">
        <v>3324.3617054605602</v>
      </c>
      <c r="AD25" s="4">
        <v>3272.8312350183201</v>
      </c>
      <c r="AE25" s="4">
        <v>3228.08654206643</v>
      </c>
      <c r="AF25" s="4">
        <v>3331.8609648296001</v>
      </c>
      <c r="AG25" s="4">
        <v>3261.4031721449201</v>
      </c>
      <c r="AH25" s="4">
        <v>3280.46415595696</v>
      </c>
      <c r="AI25" s="4">
        <v>3310.5872368782698</v>
      </c>
      <c r="AJ25" s="4">
        <v>3550.7614519558701</v>
      </c>
      <c r="AK25" s="4">
        <v>3377.4148167083999</v>
      </c>
      <c r="AL25" s="4">
        <v>3259.3859568954999</v>
      </c>
      <c r="AM25" s="4">
        <v>3350.6946192874202</v>
      </c>
      <c r="AN25" s="4">
        <v>3306.3751748406899</v>
      </c>
      <c r="AO25" s="4">
        <v>3277.2821648755998</v>
      </c>
      <c r="AP25" s="4">
        <v>3226.7838391759801</v>
      </c>
      <c r="AQ25" s="4">
        <v>3353.1445181474601</v>
      </c>
      <c r="AR25" s="4">
        <v>3267.6907745182998</v>
      </c>
      <c r="AS25" s="4">
        <v>3245.9071970302698</v>
      </c>
      <c r="AT25" s="4">
        <v>3249.8622982509</v>
      </c>
      <c r="AU25" s="4">
        <v>3360.6946951448599</v>
      </c>
      <c r="AV25" s="4">
        <v>3314.5834149992702</v>
      </c>
      <c r="AW25" s="4">
        <v>3249.5863966136499</v>
      </c>
      <c r="AX25" s="4">
        <v>3195.7610962162898</v>
      </c>
      <c r="AY25" s="4">
        <v>3330.2364756757102</v>
      </c>
      <c r="AZ25" s="4">
        <v>3408.2172219740901</v>
      </c>
      <c r="BA25" s="4">
        <v>3255.7629962267301</v>
      </c>
      <c r="BB25" s="4">
        <v>3194.3345320831199</v>
      </c>
      <c r="BC25" s="4">
        <v>3447.8598251486801</v>
      </c>
      <c r="BD25" s="4">
        <v>3305.7728706048802</v>
      </c>
      <c r="BE25" s="4">
        <v>3236.7432975972501</v>
      </c>
      <c r="BF25" s="4">
        <v>3240.3174162769301</v>
      </c>
      <c r="BG25" s="4">
        <v>3215.8654782293002</v>
      </c>
      <c r="BH25" s="4">
        <v>3270.5867562959202</v>
      </c>
      <c r="BI25" s="4">
        <v>3142.7366697981302</v>
      </c>
      <c r="BJ25" s="4">
        <v>3275.9513776685999</v>
      </c>
      <c r="BK25" s="4">
        <v>3446.6337662639298</v>
      </c>
      <c r="BL25" s="4">
        <v>3218.5164062136801</v>
      </c>
      <c r="BM25" s="4">
        <v>3272.7779887158199</v>
      </c>
      <c r="BN25" s="4">
        <v>3276.92258043226</v>
      </c>
      <c r="BO25" s="4">
        <v>3262.8535469088401</v>
      </c>
      <c r="BP25" s="4">
        <v>3153.4268404122899</v>
      </c>
      <c r="BQ25" s="4">
        <v>3164.92429179488</v>
      </c>
      <c r="BR25" s="4">
        <v>3244.6651691348602</v>
      </c>
      <c r="BS25" s="4">
        <v>3403.82942438588</v>
      </c>
      <c r="BT25" s="4">
        <v>3573.44990854753</v>
      </c>
      <c r="BU25" s="4">
        <v>3434.3754806468501</v>
      </c>
      <c r="BV25" s="4">
        <v>3338.4586805767199</v>
      </c>
      <c r="BW25" s="4">
        <v>3249.0111376254599</v>
      </c>
      <c r="BX25" s="4">
        <v>3198.3745655224302</v>
      </c>
      <c r="BY25" s="4">
        <v>3178.34372242789</v>
      </c>
      <c r="BZ25" s="4">
        <v>3223.9108126431802</v>
      </c>
      <c r="CA25" s="4">
        <v>3206.4660924485202</v>
      </c>
      <c r="CB25" s="4">
        <v>3320.5696678613799</v>
      </c>
      <c r="CC25" s="4">
        <v>3240.90226317527</v>
      </c>
      <c r="CD25" s="4">
        <v>3246.72508272597</v>
      </c>
      <c r="CE25" s="4">
        <v>3262.9503665980101</v>
      </c>
      <c r="CF25" s="4">
        <v>3246.7250409579001</v>
      </c>
      <c r="CG25" s="4">
        <v>3276.3622942433199</v>
      </c>
      <c r="CH25" s="4">
        <v>3202.8147629270402</v>
      </c>
      <c r="CI25" s="4">
        <v>3203.2578800074202</v>
      </c>
      <c r="CJ25" s="4">
        <v>3247.6627390580802</v>
      </c>
      <c r="CK25" s="4">
        <v>3163.04381844004</v>
      </c>
      <c r="CL25" s="4">
        <v>3171.5959245070999</v>
      </c>
      <c r="CM25" s="4">
        <v>3166.6409930428699</v>
      </c>
      <c r="CN25" s="4">
        <v>3182.6824524732601</v>
      </c>
      <c r="CO25" s="4">
        <v>3144.9310324625199</v>
      </c>
      <c r="CP25" s="4">
        <v>3125.6770296613499</v>
      </c>
      <c r="CQ25" s="4">
        <v>3113.4368271970002</v>
      </c>
    </row>
    <row r="26" spans="1:95" ht="15" customHeight="1">
      <c r="A26" s="3">
        <v>19</v>
      </c>
      <c r="B26" s="4">
        <v>3354.54423519479</v>
      </c>
      <c r="C26" s="4">
        <v>3286.6843460638802</v>
      </c>
      <c r="D26" s="4">
        <v>3385.31501273605</v>
      </c>
      <c r="E26" s="4">
        <v>3322.2558018812902</v>
      </c>
      <c r="F26" s="4">
        <v>3219.3904898982801</v>
      </c>
      <c r="G26" s="4">
        <v>3273.7243825484502</v>
      </c>
      <c r="H26" s="4">
        <v>3217.5633371242898</v>
      </c>
      <c r="I26" s="4">
        <v>3244.3533896582499</v>
      </c>
      <c r="J26" s="4">
        <v>3308.6429531240401</v>
      </c>
      <c r="K26" s="4">
        <v>3224.6470159902801</v>
      </c>
      <c r="L26" s="4">
        <v>3083.4658463719402</v>
      </c>
      <c r="M26" s="4">
        <v>3092.9018155827498</v>
      </c>
      <c r="N26" s="4">
        <v>3400.8322008178702</v>
      </c>
      <c r="O26" s="4">
        <v>3457.99264472809</v>
      </c>
      <c r="P26" s="4">
        <v>3609.3678382778398</v>
      </c>
      <c r="Q26" s="4">
        <v>3367.6784330252799</v>
      </c>
      <c r="R26" s="4">
        <v>3201.6265598128398</v>
      </c>
      <c r="S26" s="4">
        <v>3203.2725286129098</v>
      </c>
      <c r="T26" s="4">
        <v>3209.8698994612901</v>
      </c>
      <c r="U26" s="4">
        <v>3220.1014685382602</v>
      </c>
      <c r="V26" s="4">
        <v>3227.4014111404499</v>
      </c>
      <c r="W26" s="4">
        <v>3250.2260027980401</v>
      </c>
      <c r="X26" s="4">
        <v>3226.3450692930701</v>
      </c>
      <c r="Y26" s="4">
        <v>3144.6822667156898</v>
      </c>
      <c r="Z26" s="4">
        <v>3382.6260586307399</v>
      </c>
      <c r="AA26" s="4">
        <v>3427.5497403515901</v>
      </c>
      <c r="AB26" s="4">
        <v>3525.42508136689</v>
      </c>
      <c r="AC26" s="4">
        <v>3319.2075331109399</v>
      </c>
      <c r="AD26" s="4">
        <v>3271.1653459366198</v>
      </c>
      <c r="AE26" s="4">
        <v>3227.7845140602299</v>
      </c>
      <c r="AF26" s="4">
        <v>3330.2811362204802</v>
      </c>
      <c r="AG26" s="4">
        <v>3259.5130279485802</v>
      </c>
      <c r="AH26" s="4">
        <v>3277.5223813595599</v>
      </c>
      <c r="AI26" s="4">
        <v>3309.0614885902601</v>
      </c>
      <c r="AJ26" s="4">
        <v>3544.1516362689999</v>
      </c>
      <c r="AK26" s="4">
        <v>3376.0346151001299</v>
      </c>
      <c r="AL26" s="4">
        <v>3257.7822906042702</v>
      </c>
      <c r="AM26" s="4">
        <v>3351.2297038748902</v>
      </c>
      <c r="AN26" s="4">
        <v>3307.43193896397</v>
      </c>
      <c r="AO26" s="4">
        <v>3276.9869517418801</v>
      </c>
      <c r="AP26" s="4">
        <v>3227.8747551665301</v>
      </c>
      <c r="AQ26" s="4">
        <v>3347.9161491843602</v>
      </c>
      <c r="AR26" s="4">
        <v>3267.5518836186302</v>
      </c>
      <c r="AS26" s="4">
        <v>3243.0071006851799</v>
      </c>
      <c r="AT26" s="4">
        <v>3246.2819926065799</v>
      </c>
      <c r="AU26" s="4">
        <v>3358.5110951475599</v>
      </c>
      <c r="AV26" s="4">
        <v>3310.7740473767499</v>
      </c>
      <c r="AW26" s="4">
        <v>3247.9831679929098</v>
      </c>
      <c r="AX26" s="4">
        <v>3196.7638717998102</v>
      </c>
      <c r="AY26" s="4">
        <v>3326.9447402831001</v>
      </c>
      <c r="AZ26" s="4">
        <v>3410.0164049453201</v>
      </c>
      <c r="BA26" s="4">
        <v>3255.2690394486799</v>
      </c>
      <c r="BB26" s="4">
        <v>3184.79286316757</v>
      </c>
      <c r="BC26" s="4">
        <v>3443.1231728248999</v>
      </c>
      <c r="BD26" s="4">
        <v>3306.4947406094102</v>
      </c>
      <c r="BE26" s="4">
        <v>3238.6134599874899</v>
      </c>
      <c r="BF26" s="4">
        <v>3242.6164315487499</v>
      </c>
      <c r="BG26" s="4">
        <v>3217.46827099138</v>
      </c>
      <c r="BH26" s="4">
        <v>3268.7226783690498</v>
      </c>
      <c r="BI26" s="4">
        <v>3139.2399322009801</v>
      </c>
      <c r="BJ26" s="4">
        <v>3272.4813047365101</v>
      </c>
      <c r="BK26" s="4">
        <v>3443.5232708234198</v>
      </c>
      <c r="BL26" s="4">
        <v>3216.3321461385599</v>
      </c>
      <c r="BM26" s="4">
        <v>3273.1463064303698</v>
      </c>
      <c r="BN26" s="4">
        <v>3275.9027570717399</v>
      </c>
      <c r="BO26" s="4">
        <v>3258.4322611583002</v>
      </c>
      <c r="BP26" s="4">
        <v>3152.5760575437798</v>
      </c>
      <c r="BQ26" s="4">
        <v>3165.4611015292198</v>
      </c>
      <c r="BR26" s="4">
        <v>3244.0152311602801</v>
      </c>
      <c r="BS26" s="4">
        <v>3405.3651581973199</v>
      </c>
      <c r="BT26" s="4">
        <v>3566.03327013333</v>
      </c>
      <c r="BU26" s="4">
        <v>3430.3262481544002</v>
      </c>
      <c r="BV26" s="4">
        <v>3340.6279189719698</v>
      </c>
      <c r="BW26" s="4">
        <v>3251.42909720236</v>
      </c>
      <c r="BX26" s="4">
        <v>3198.6869466563398</v>
      </c>
      <c r="BY26" s="4">
        <v>3179.4944549450702</v>
      </c>
      <c r="BZ26" s="4">
        <v>3225.2835712912001</v>
      </c>
      <c r="CA26" s="4">
        <v>3204.2089568994702</v>
      </c>
      <c r="CB26" s="4">
        <v>3320.0794881301199</v>
      </c>
      <c r="CC26" s="4">
        <v>3241.27089644947</v>
      </c>
      <c r="CD26" s="4">
        <v>3246.1316825858298</v>
      </c>
      <c r="CE26" s="4">
        <v>3263.0883865055398</v>
      </c>
      <c r="CF26" s="4">
        <v>3244.5364599678601</v>
      </c>
      <c r="CG26" s="4">
        <v>3278.1018158103502</v>
      </c>
      <c r="CH26" s="4">
        <v>3202.6669695371302</v>
      </c>
      <c r="CI26" s="4">
        <v>3200.8102766700299</v>
      </c>
      <c r="CJ26" s="4">
        <v>3248.9942305495902</v>
      </c>
      <c r="CK26" s="4">
        <v>3169.6998892582001</v>
      </c>
      <c r="CL26" s="4">
        <v>3177.8336353208601</v>
      </c>
      <c r="CM26" s="4">
        <v>3165.0507584991601</v>
      </c>
      <c r="CN26" s="4">
        <v>3180.7405945268301</v>
      </c>
      <c r="CO26" s="4">
        <v>3145.2000125582999</v>
      </c>
      <c r="CP26" s="4">
        <v>3126.5147324980198</v>
      </c>
      <c r="CQ26" s="4">
        <v>3112.9771765639398</v>
      </c>
    </row>
    <row r="27" spans="1:95" ht="15" customHeight="1">
      <c r="A27" s="3">
        <v>20</v>
      </c>
      <c r="B27" s="4">
        <v>3358.0896287676401</v>
      </c>
      <c r="C27" s="4">
        <v>3293.2525044271702</v>
      </c>
      <c r="D27" s="4">
        <v>3388.60541338542</v>
      </c>
      <c r="E27" s="4">
        <v>3320.6290590773001</v>
      </c>
      <c r="F27" s="4">
        <v>3220.39835639068</v>
      </c>
      <c r="G27" s="4">
        <v>3274.2184456094001</v>
      </c>
      <c r="H27" s="4">
        <v>3222.73494278321</v>
      </c>
      <c r="I27" s="4">
        <v>3245.8362150539701</v>
      </c>
      <c r="J27" s="4">
        <v>3313.6974237546901</v>
      </c>
      <c r="K27" s="4">
        <v>3229.5139421106301</v>
      </c>
      <c r="L27" s="4">
        <v>3083.1215831291101</v>
      </c>
      <c r="M27" s="4">
        <v>3092.87646466655</v>
      </c>
      <c r="N27" s="4">
        <v>3408.7014889392699</v>
      </c>
      <c r="O27" s="4">
        <v>3463.1233348528799</v>
      </c>
      <c r="P27" s="4">
        <v>3616.3281161719501</v>
      </c>
      <c r="Q27" s="4">
        <v>3374.99298308271</v>
      </c>
      <c r="R27" s="4">
        <v>3209.2864142465801</v>
      </c>
      <c r="S27" s="4">
        <v>3209.0004773298401</v>
      </c>
      <c r="T27" s="4">
        <v>3219.9439240527299</v>
      </c>
      <c r="U27" s="4">
        <v>3223.8406650567299</v>
      </c>
      <c r="V27" s="4">
        <v>3223.3985570632899</v>
      </c>
      <c r="W27" s="4">
        <v>3253.7973852868899</v>
      </c>
      <c r="X27" s="4">
        <v>3226.0695934210898</v>
      </c>
      <c r="Y27" s="4">
        <v>3143.2366370685099</v>
      </c>
      <c r="Z27" s="4">
        <v>3392.26253237229</v>
      </c>
      <c r="AA27" s="4">
        <v>3428.7443504451999</v>
      </c>
      <c r="AB27" s="4">
        <v>3530.7937319697899</v>
      </c>
      <c r="AC27" s="4">
        <v>3321.7790950356598</v>
      </c>
      <c r="AD27" s="4">
        <v>3273.94160858346</v>
      </c>
      <c r="AE27" s="4">
        <v>3230.3212184200802</v>
      </c>
      <c r="AF27" s="4">
        <v>3337.1786299796599</v>
      </c>
      <c r="AG27" s="4">
        <v>3263.1831846855598</v>
      </c>
      <c r="AH27" s="4">
        <v>3280.08890776</v>
      </c>
      <c r="AI27" s="4">
        <v>3314.3565900210901</v>
      </c>
      <c r="AJ27" s="4">
        <v>3548.3878663483601</v>
      </c>
      <c r="AK27" s="4">
        <v>3378.07968348962</v>
      </c>
      <c r="AL27" s="4">
        <v>3263.75169172491</v>
      </c>
      <c r="AM27" s="4">
        <v>3354.2539235149102</v>
      </c>
      <c r="AN27" s="4">
        <v>3307.7320517533399</v>
      </c>
      <c r="AO27" s="4">
        <v>3284.4475769483502</v>
      </c>
      <c r="AP27" s="4">
        <v>3229.1428464752398</v>
      </c>
      <c r="AQ27" s="4">
        <v>3351.5057350121301</v>
      </c>
      <c r="AR27" s="4">
        <v>3269.9920621512201</v>
      </c>
      <c r="AS27" s="4">
        <v>3245.9373934796499</v>
      </c>
      <c r="AT27" s="4">
        <v>3249.8875244113601</v>
      </c>
      <c r="AU27" s="4">
        <v>3368.5688540948699</v>
      </c>
      <c r="AV27" s="4">
        <v>3312.79881258777</v>
      </c>
      <c r="AW27" s="4">
        <v>3251.3251615992299</v>
      </c>
      <c r="AX27" s="4">
        <v>3201.24447993392</v>
      </c>
      <c r="AY27" s="4">
        <v>3336.4873632896501</v>
      </c>
      <c r="AZ27" s="4">
        <v>3414.70321737617</v>
      </c>
      <c r="BA27" s="4">
        <v>3255.274052067</v>
      </c>
      <c r="BB27" s="4">
        <v>3188.2959281441599</v>
      </c>
      <c r="BC27" s="4">
        <v>3444.18890965009</v>
      </c>
      <c r="BD27" s="4">
        <v>3310.3121963968701</v>
      </c>
      <c r="BE27" s="4">
        <v>3241.7392969362299</v>
      </c>
      <c r="BF27" s="4">
        <v>3247.5692426194701</v>
      </c>
      <c r="BG27" s="4">
        <v>3219.2982690019899</v>
      </c>
      <c r="BH27" s="4">
        <v>3270.7239580232499</v>
      </c>
      <c r="BI27" s="4">
        <v>3145.3809954988601</v>
      </c>
      <c r="BJ27" s="4">
        <v>3275.5671629425101</v>
      </c>
      <c r="BK27" s="4">
        <v>3450.62591116465</v>
      </c>
      <c r="BL27" s="4">
        <v>3218.7215609789801</v>
      </c>
      <c r="BM27" s="4">
        <v>3278.79352747031</v>
      </c>
      <c r="BN27" s="4">
        <v>3279.62029150545</v>
      </c>
      <c r="BO27" s="4">
        <v>3261.9296795816699</v>
      </c>
      <c r="BP27" s="4">
        <v>3156.5857737287201</v>
      </c>
      <c r="BQ27" s="4">
        <v>3168.04955296871</v>
      </c>
      <c r="BR27" s="4">
        <v>3244.2324777816698</v>
      </c>
      <c r="BS27" s="4">
        <v>3407.4684922595702</v>
      </c>
      <c r="BT27" s="4">
        <v>3572.5559902257</v>
      </c>
      <c r="BU27" s="4">
        <v>3432.6948968575002</v>
      </c>
      <c r="BV27" s="4">
        <v>3346.7724031917801</v>
      </c>
      <c r="BW27" s="4">
        <v>3251.8485462847698</v>
      </c>
      <c r="BX27" s="4">
        <v>3206.3645778117798</v>
      </c>
      <c r="BY27" s="4">
        <v>3179.8750456807002</v>
      </c>
      <c r="BZ27" s="4">
        <v>3226.7924745227401</v>
      </c>
      <c r="CA27" s="4">
        <v>3207.5363067256199</v>
      </c>
      <c r="CB27" s="4">
        <v>3327.48883080215</v>
      </c>
      <c r="CC27" s="4">
        <v>3240.7913044741099</v>
      </c>
      <c r="CD27" s="4">
        <v>3247.7992434620101</v>
      </c>
      <c r="CE27" s="4">
        <v>3263.4712163384202</v>
      </c>
      <c r="CF27" s="4">
        <v>3243.9069546557998</v>
      </c>
      <c r="CG27" s="4">
        <v>3276.1679391033199</v>
      </c>
      <c r="CH27" s="4">
        <v>3209.9002780447199</v>
      </c>
      <c r="CI27" s="4">
        <v>3200.5517020231</v>
      </c>
      <c r="CJ27" s="4">
        <v>3253.5426225175302</v>
      </c>
      <c r="CK27" s="4">
        <v>3173.1149649602598</v>
      </c>
      <c r="CL27" s="4">
        <v>3174.7291565566102</v>
      </c>
      <c r="CM27" s="4">
        <v>3168.5352086268199</v>
      </c>
      <c r="CN27" s="4">
        <v>3184.26972190078</v>
      </c>
      <c r="CO27" s="4">
        <v>3149.4381495318298</v>
      </c>
      <c r="CP27" s="4">
        <v>3133.8311473353801</v>
      </c>
      <c r="CQ27" s="4">
        <v>3113.2623110939498</v>
      </c>
    </row>
    <row r="28" spans="1:95" ht="15" customHeight="1">
      <c r="A28" s="3">
        <v>21</v>
      </c>
      <c r="B28" s="4">
        <v>3369.7090441492501</v>
      </c>
      <c r="C28" s="4">
        <v>3291.3586015451501</v>
      </c>
      <c r="D28" s="4">
        <v>3401.8911588078399</v>
      </c>
      <c r="E28" s="4">
        <v>3331.7724021762601</v>
      </c>
      <c r="F28" s="4">
        <v>3227.22704850431</v>
      </c>
      <c r="G28" s="4">
        <v>3277.8882985714399</v>
      </c>
      <c r="H28" s="4">
        <v>3230.7985349925002</v>
      </c>
      <c r="I28" s="4">
        <v>3254.09997294698</v>
      </c>
      <c r="J28" s="4">
        <v>3325.5100884272201</v>
      </c>
      <c r="K28" s="4">
        <v>3237.5321295684498</v>
      </c>
      <c r="L28" s="4">
        <v>3083.1987977208601</v>
      </c>
      <c r="M28" s="4">
        <v>3098.0643072633302</v>
      </c>
      <c r="N28" s="4">
        <v>3416.5791071848298</v>
      </c>
      <c r="O28" s="4">
        <v>3466.0847346340502</v>
      </c>
      <c r="P28" s="4">
        <v>3627.6678117839101</v>
      </c>
      <c r="Q28" s="4">
        <v>3381.57540390142</v>
      </c>
      <c r="R28" s="4">
        <v>3210.9988486586099</v>
      </c>
      <c r="S28" s="4">
        <v>3208.9787388104201</v>
      </c>
      <c r="T28" s="4">
        <v>3228.9003652154902</v>
      </c>
      <c r="U28" s="4">
        <v>3234.4984013848102</v>
      </c>
      <c r="V28" s="4">
        <v>3239.7933407063001</v>
      </c>
      <c r="W28" s="4">
        <v>3260.8499549206499</v>
      </c>
      <c r="X28" s="4">
        <v>3228.0967576161502</v>
      </c>
      <c r="Y28" s="4">
        <v>3147.6221076145298</v>
      </c>
      <c r="Z28" s="4">
        <v>3396.9295254926101</v>
      </c>
      <c r="AA28" s="4">
        <v>3437.6922430670602</v>
      </c>
      <c r="AB28" s="4">
        <v>3537.5828398472499</v>
      </c>
      <c r="AC28" s="4">
        <v>3324.3144097084</v>
      </c>
      <c r="AD28" s="4">
        <v>3272.6851964073298</v>
      </c>
      <c r="AE28" s="4">
        <v>3232.6072234020899</v>
      </c>
      <c r="AF28" s="4">
        <v>3340.9289869486902</v>
      </c>
      <c r="AG28" s="4">
        <v>3268.57529343735</v>
      </c>
      <c r="AH28" s="4">
        <v>3285.4809772473</v>
      </c>
      <c r="AI28" s="4">
        <v>3319.8076126005399</v>
      </c>
      <c r="AJ28" s="4">
        <v>3553.54970574964</v>
      </c>
      <c r="AK28" s="4">
        <v>3376.29622163357</v>
      </c>
      <c r="AL28" s="4">
        <v>3270.18654856387</v>
      </c>
      <c r="AM28" s="4">
        <v>3355.7151414286</v>
      </c>
      <c r="AN28" s="4">
        <v>3314.37671429081</v>
      </c>
      <c r="AO28" s="4">
        <v>3295.56424383278</v>
      </c>
      <c r="AP28" s="4">
        <v>3228.1836246809398</v>
      </c>
      <c r="AQ28" s="4">
        <v>3352.56336406219</v>
      </c>
      <c r="AR28" s="4">
        <v>3279.6757229406498</v>
      </c>
      <c r="AS28" s="4">
        <v>3255.3298862383099</v>
      </c>
      <c r="AT28" s="4">
        <v>3258.94450935651</v>
      </c>
      <c r="AU28" s="4">
        <v>3376.30548619313</v>
      </c>
      <c r="AV28" s="4">
        <v>3310.94041598678</v>
      </c>
      <c r="AW28" s="4">
        <v>3253.33655369701</v>
      </c>
      <c r="AX28" s="4">
        <v>3204.91446267111</v>
      </c>
      <c r="AY28" s="4">
        <v>3343.6968027574399</v>
      </c>
      <c r="AZ28" s="4">
        <v>3424.5324334914299</v>
      </c>
      <c r="BA28" s="4">
        <v>3259.8758950399101</v>
      </c>
      <c r="BB28" s="4">
        <v>3188.10083822262</v>
      </c>
      <c r="BC28" s="4">
        <v>3438.9767276379198</v>
      </c>
      <c r="BD28" s="4">
        <v>3315.3522557496999</v>
      </c>
      <c r="BE28" s="4">
        <v>3250.16585951145</v>
      </c>
      <c r="BF28" s="4">
        <v>3253.6233008855402</v>
      </c>
      <c r="BG28" s="4">
        <v>3223.9300224446602</v>
      </c>
      <c r="BH28" s="4">
        <v>3269.2865299197902</v>
      </c>
      <c r="BI28" s="4">
        <v>3143.3900751085798</v>
      </c>
      <c r="BJ28" s="4">
        <v>3285.60470022762</v>
      </c>
      <c r="BK28" s="4">
        <v>3459.7027733102</v>
      </c>
      <c r="BL28" s="4">
        <v>3230.4704941418099</v>
      </c>
      <c r="BM28" s="4">
        <v>3282.7297976101199</v>
      </c>
      <c r="BN28" s="4">
        <v>3284.0247016868102</v>
      </c>
      <c r="BO28" s="4">
        <v>3265.35079769822</v>
      </c>
      <c r="BP28" s="4">
        <v>3162.1915730268001</v>
      </c>
      <c r="BQ28" s="4">
        <v>3178.8959505343701</v>
      </c>
      <c r="BR28" s="4">
        <v>3256.96477029382</v>
      </c>
      <c r="BS28" s="4">
        <v>3414.85671252153</v>
      </c>
      <c r="BT28" s="4">
        <v>3571.9612929807799</v>
      </c>
      <c r="BU28" s="4">
        <v>3430.2001879398599</v>
      </c>
      <c r="BV28" s="4">
        <v>3353.1610056047102</v>
      </c>
      <c r="BW28" s="4">
        <v>3256.14339987021</v>
      </c>
      <c r="BX28" s="4">
        <v>3215.25988472785</v>
      </c>
      <c r="BY28" s="4">
        <v>3181.9627121528301</v>
      </c>
      <c r="BZ28" s="4">
        <v>3232.4010488005301</v>
      </c>
      <c r="CA28" s="4">
        <v>3205.7508461330299</v>
      </c>
      <c r="CB28" s="4">
        <v>3330.7898520171302</v>
      </c>
      <c r="CC28" s="4">
        <v>3251.0572349399199</v>
      </c>
      <c r="CD28" s="4">
        <v>3255.3534268322501</v>
      </c>
      <c r="CE28" s="4">
        <v>3267.4492486643699</v>
      </c>
      <c r="CF28" s="4">
        <v>3251.85640205974</v>
      </c>
      <c r="CG28" s="4">
        <v>3277.8619846549</v>
      </c>
      <c r="CH28" s="4">
        <v>3218.6659167501398</v>
      </c>
      <c r="CI28" s="4">
        <v>3211.8537798521402</v>
      </c>
      <c r="CJ28" s="4">
        <v>3260.2739895603099</v>
      </c>
      <c r="CK28" s="4">
        <v>3180.8202289298101</v>
      </c>
      <c r="CL28" s="4">
        <v>3180.0786349014402</v>
      </c>
      <c r="CM28" s="4">
        <v>3173.2589096994502</v>
      </c>
      <c r="CN28" s="4">
        <v>3192.91599136062</v>
      </c>
      <c r="CO28" s="4">
        <v>3149.7197727156699</v>
      </c>
      <c r="CP28" s="4">
        <v>3138.04140557035</v>
      </c>
      <c r="CQ28" s="4">
        <v>3118.4779822215801</v>
      </c>
    </row>
    <row r="29" spans="1:95" ht="15" customHeight="1">
      <c r="A29" s="3">
        <v>22</v>
      </c>
      <c r="B29" s="4">
        <v>3386.5615011994601</v>
      </c>
      <c r="C29" s="4">
        <v>3296.6267381327398</v>
      </c>
      <c r="D29" s="4">
        <v>3418.6647740983999</v>
      </c>
      <c r="E29" s="4">
        <v>3346.4346935511999</v>
      </c>
      <c r="F29" s="4">
        <v>3225.1103899078898</v>
      </c>
      <c r="G29" s="4">
        <v>3284.7117316532499</v>
      </c>
      <c r="H29" s="4">
        <v>3246.04026609728</v>
      </c>
      <c r="I29" s="4">
        <v>3260.2296399811798</v>
      </c>
      <c r="J29" s="4">
        <v>3340.87587409446</v>
      </c>
      <c r="K29" s="4">
        <v>3249.73116326133</v>
      </c>
      <c r="L29" s="4">
        <v>3082.8889074050398</v>
      </c>
      <c r="M29" s="4">
        <v>3103.1569032459402</v>
      </c>
      <c r="N29" s="4">
        <v>3435.0221298748602</v>
      </c>
      <c r="O29" s="4">
        <v>3471.3714539515699</v>
      </c>
      <c r="P29" s="4">
        <v>3651.8222534461102</v>
      </c>
      <c r="Q29" s="4">
        <v>3396.0184540258902</v>
      </c>
      <c r="R29" s="4">
        <v>3212.2809984301798</v>
      </c>
      <c r="S29" s="4">
        <v>3208.8489573034199</v>
      </c>
      <c r="T29" s="4">
        <v>3244.3338031922399</v>
      </c>
      <c r="U29" s="4">
        <v>3241.7460013527502</v>
      </c>
      <c r="V29" s="4">
        <v>3256.7347736176398</v>
      </c>
      <c r="W29" s="4">
        <v>3272.56931011815</v>
      </c>
      <c r="X29" s="4">
        <v>3230.5313918054999</v>
      </c>
      <c r="Y29" s="4">
        <v>3151.3726327691402</v>
      </c>
      <c r="Z29" s="4">
        <v>3411.6800282348099</v>
      </c>
      <c r="AA29" s="4">
        <v>3451.6279982186802</v>
      </c>
      <c r="AB29" s="4">
        <v>3552.4559323036601</v>
      </c>
      <c r="AC29" s="4">
        <v>3333.2859100913502</v>
      </c>
      <c r="AD29" s="4">
        <v>3275.6477699515599</v>
      </c>
      <c r="AE29" s="4">
        <v>3233.4833208853302</v>
      </c>
      <c r="AF29" s="4">
        <v>3358.7767599607901</v>
      </c>
      <c r="AG29" s="4">
        <v>3281.77311113412</v>
      </c>
      <c r="AH29" s="4">
        <v>3298.86447855297</v>
      </c>
      <c r="AI29" s="4">
        <v>3324.1777184217799</v>
      </c>
      <c r="AJ29" s="4">
        <v>3556.1859858961798</v>
      </c>
      <c r="AK29" s="4">
        <v>3381.86851211459</v>
      </c>
      <c r="AL29" s="4">
        <v>3280.10980257038</v>
      </c>
      <c r="AM29" s="4">
        <v>3368.9930733136198</v>
      </c>
      <c r="AN29" s="4">
        <v>3330.6321676243501</v>
      </c>
      <c r="AO29" s="4">
        <v>3312.14753414713</v>
      </c>
      <c r="AP29" s="4">
        <v>3231.7395410346999</v>
      </c>
      <c r="AQ29" s="4">
        <v>3355.3695972645201</v>
      </c>
      <c r="AR29" s="4">
        <v>3288.4518445527001</v>
      </c>
      <c r="AS29" s="4">
        <v>3264.0259016201298</v>
      </c>
      <c r="AT29" s="4">
        <v>3266.0626463997501</v>
      </c>
      <c r="AU29" s="4">
        <v>3397.4874114889599</v>
      </c>
      <c r="AV29" s="4">
        <v>3315.2541079707198</v>
      </c>
      <c r="AW29" s="4">
        <v>3254.36556778873</v>
      </c>
      <c r="AX29" s="4">
        <v>3213.2130682146899</v>
      </c>
      <c r="AY29" s="4">
        <v>3356.2178323442199</v>
      </c>
      <c r="AZ29" s="4">
        <v>3444.0934874787099</v>
      </c>
      <c r="BA29" s="4">
        <v>3267.36473530586</v>
      </c>
      <c r="BB29" s="4">
        <v>3197.4477424552101</v>
      </c>
      <c r="BC29" s="4">
        <v>3441.8668654471599</v>
      </c>
      <c r="BD29" s="4">
        <v>3325.3842046099498</v>
      </c>
      <c r="BE29" s="4">
        <v>3262.1369537054002</v>
      </c>
      <c r="BF29" s="4">
        <v>3263.9972649355</v>
      </c>
      <c r="BG29" s="4">
        <v>3231.1544111049602</v>
      </c>
      <c r="BH29" s="4">
        <v>3273.8597317855301</v>
      </c>
      <c r="BI29" s="4">
        <v>3141.3462175781201</v>
      </c>
      <c r="BJ29" s="4">
        <v>3296.1944277992402</v>
      </c>
      <c r="BK29" s="4">
        <v>3468.9737595147799</v>
      </c>
      <c r="BL29" s="4">
        <v>3247.6452408598302</v>
      </c>
      <c r="BM29" s="4">
        <v>3292.1023723318999</v>
      </c>
      <c r="BN29" s="4">
        <v>3290.7780091586201</v>
      </c>
      <c r="BO29" s="4">
        <v>3263.2624477496802</v>
      </c>
      <c r="BP29" s="4">
        <v>3167.6263172466001</v>
      </c>
      <c r="BQ29" s="4">
        <v>3184.2827145369802</v>
      </c>
      <c r="BR29" s="4">
        <v>3268.6438217909999</v>
      </c>
      <c r="BS29" s="4">
        <v>3427.5074516971299</v>
      </c>
      <c r="BT29" s="4">
        <v>3586.6006489716201</v>
      </c>
      <c r="BU29" s="4">
        <v>3430.5036007783501</v>
      </c>
      <c r="BV29" s="4">
        <v>3374.2102515631</v>
      </c>
      <c r="BW29" s="4">
        <v>3264.5036699397301</v>
      </c>
      <c r="BX29" s="4">
        <v>3233.9431805418799</v>
      </c>
      <c r="BY29" s="4">
        <v>3196.4596522617198</v>
      </c>
      <c r="BZ29" s="4">
        <v>3236.0127684183699</v>
      </c>
      <c r="CA29" s="4">
        <v>3210.3264789907198</v>
      </c>
      <c r="CB29" s="4">
        <v>3338.3946930956099</v>
      </c>
      <c r="CC29" s="4">
        <v>3259.57363139569</v>
      </c>
      <c r="CD29" s="4">
        <v>3273.5122926101099</v>
      </c>
      <c r="CE29" s="4">
        <v>3280.1586699764698</v>
      </c>
      <c r="CF29" s="4">
        <v>3254.0358279853499</v>
      </c>
      <c r="CG29" s="4">
        <v>3279.2340359438099</v>
      </c>
      <c r="CH29" s="4">
        <v>3238.5928807310502</v>
      </c>
      <c r="CI29" s="4">
        <v>3216.0120877494601</v>
      </c>
      <c r="CJ29" s="4">
        <v>3267.8282614126801</v>
      </c>
      <c r="CK29" s="4">
        <v>3196.27814294572</v>
      </c>
      <c r="CL29" s="4">
        <v>3184.4636234357899</v>
      </c>
      <c r="CM29" s="4">
        <v>3186.2846147657601</v>
      </c>
      <c r="CN29" s="4">
        <v>3198.7572955108199</v>
      </c>
      <c r="CO29" s="4">
        <v>3155.48403781858</v>
      </c>
      <c r="CP29" s="4">
        <v>3150.1145254492599</v>
      </c>
      <c r="CQ29" s="4">
        <v>3121.2014941838002</v>
      </c>
    </row>
    <row r="30" spans="1:95" ht="15" customHeight="1">
      <c r="A30" s="3">
        <v>23</v>
      </c>
      <c r="B30" s="4">
        <v>3420.00197773235</v>
      </c>
      <c r="C30" s="4">
        <v>3314.3876071633299</v>
      </c>
      <c r="D30" s="4">
        <v>3459.8218722450001</v>
      </c>
      <c r="E30" s="4">
        <v>3373.7493550469399</v>
      </c>
      <c r="F30" s="4">
        <v>3238.4014041004102</v>
      </c>
      <c r="G30" s="4">
        <v>3302.6877851763302</v>
      </c>
      <c r="H30" s="4">
        <v>3281.9959571907002</v>
      </c>
      <c r="I30" s="4">
        <v>3280.50076953707</v>
      </c>
      <c r="J30" s="4">
        <v>3371.6348849552401</v>
      </c>
      <c r="K30" s="4">
        <v>3277.6581180529902</v>
      </c>
      <c r="L30" s="4">
        <v>3092.5808276011899</v>
      </c>
      <c r="M30" s="4">
        <v>3107.6995225563401</v>
      </c>
      <c r="N30" s="4">
        <v>3474.8503382776298</v>
      </c>
      <c r="O30" s="4">
        <v>3501.46260876829</v>
      </c>
      <c r="P30" s="4">
        <v>3697.2917899016302</v>
      </c>
      <c r="Q30" s="4">
        <v>3425.2625212483799</v>
      </c>
      <c r="R30" s="4">
        <v>3220.6809790298198</v>
      </c>
      <c r="S30" s="4">
        <v>3227.6251382686501</v>
      </c>
      <c r="T30" s="4">
        <v>3280.49852106656</v>
      </c>
      <c r="U30" s="4">
        <v>3264.58058441713</v>
      </c>
      <c r="V30" s="4">
        <v>3287.8779782686202</v>
      </c>
      <c r="W30" s="4">
        <v>3295.6903168863701</v>
      </c>
      <c r="X30" s="4">
        <v>3239.7578095843101</v>
      </c>
      <c r="Y30" s="4">
        <v>3155.9148178639198</v>
      </c>
      <c r="Z30" s="4">
        <v>3445.0295648882402</v>
      </c>
      <c r="AA30" s="4">
        <v>3481.69735835028</v>
      </c>
      <c r="AB30" s="4">
        <v>3583.0484885267301</v>
      </c>
      <c r="AC30" s="4">
        <v>3347.0261164672002</v>
      </c>
      <c r="AD30" s="4">
        <v>3286.3931196485401</v>
      </c>
      <c r="AE30" s="4">
        <v>3243.97540636229</v>
      </c>
      <c r="AF30" s="4">
        <v>3382.1984984559599</v>
      </c>
      <c r="AG30" s="4">
        <v>3312.8145118888101</v>
      </c>
      <c r="AH30" s="4">
        <v>3326.2196007819798</v>
      </c>
      <c r="AI30" s="4">
        <v>3341.0167486873402</v>
      </c>
      <c r="AJ30" s="4">
        <v>3558.77988576507</v>
      </c>
      <c r="AK30" s="4">
        <v>3388.7209030510899</v>
      </c>
      <c r="AL30" s="4">
        <v>3304.30190901182</v>
      </c>
      <c r="AM30" s="4">
        <v>3389.9376281045602</v>
      </c>
      <c r="AN30" s="4">
        <v>3361.6832207802299</v>
      </c>
      <c r="AO30" s="4">
        <v>3347.6911007898402</v>
      </c>
      <c r="AP30" s="4">
        <v>3238.3022387394799</v>
      </c>
      <c r="AQ30" s="4">
        <v>3365.8210338091699</v>
      </c>
      <c r="AR30" s="4">
        <v>3313.25776485612</v>
      </c>
      <c r="AS30" s="4">
        <v>3280.0279725933201</v>
      </c>
      <c r="AT30" s="4">
        <v>3291.9394325366802</v>
      </c>
      <c r="AU30" s="4">
        <v>3428.6622051880299</v>
      </c>
      <c r="AV30" s="4">
        <v>3321.1019375883702</v>
      </c>
      <c r="AW30" s="4">
        <v>3254.46406737502</v>
      </c>
      <c r="AX30" s="4">
        <v>3232.64935011127</v>
      </c>
      <c r="AY30" s="4">
        <v>3385.21137461935</v>
      </c>
      <c r="AZ30" s="4">
        <v>3477.12294934995</v>
      </c>
      <c r="BA30" s="4">
        <v>3283.4324948187</v>
      </c>
      <c r="BB30" s="4">
        <v>3203.2449542302702</v>
      </c>
      <c r="BC30" s="4">
        <v>3442.6845252622002</v>
      </c>
      <c r="BD30" s="4">
        <v>3345.03675306684</v>
      </c>
      <c r="BE30" s="4">
        <v>3286.6602020974901</v>
      </c>
      <c r="BF30" s="4">
        <v>3294.4625887871098</v>
      </c>
      <c r="BG30" s="4">
        <v>3247.25305147676</v>
      </c>
      <c r="BH30" s="4">
        <v>3279.2252207401398</v>
      </c>
      <c r="BI30" s="4">
        <v>3146.9364891805299</v>
      </c>
      <c r="BJ30" s="4">
        <v>3318.5888478390002</v>
      </c>
      <c r="BK30" s="4">
        <v>3493.3331040336402</v>
      </c>
      <c r="BL30" s="4">
        <v>3278.9407333312902</v>
      </c>
      <c r="BM30" s="4">
        <v>3317.73080648004</v>
      </c>
      <c r="BN30" s="4">
        <v>3301.1601407987</v>
      </c>
      <c r="BO30" s="4">
        <v>3266.5356625382101</v>
      </c>
      <c r="BP30" s="4">
        <v>3185.0828391273999</v>
      </c>
      <c r="BQ30" s="4">
        <v>3213.16190490801</v>
      </c>
      <c r="BR30" s="4">
        <v>3290.6507631558702</v>
      </c>
      <c r="BS30" s="4">
        <v>3447.5244014117302</v>
      </c>
      <c r="BT30" s="4">
        <v>3596.8062695365302</v>
      </c>
      <c r="BU30" s="4">
        <v>3438.2004380988001</v>
      </c>
      <c r="BV30" s="4">
        <v>3406.70860608151</v>
      </c>
      <c r="BW30" s="4">
        <v>3275.4697946954102</v>
      </c>
      <c r="BX30" s="4">
        <v>3271.6307632262601</v>
      </c>
      <c r="BY30" s="4">
        <v>3216.4845810041302</v>
      </c>
      <c r="BZ30" s="4">
        <v>3247.0177586556301</v>
      </c>
      <c r="CA30" s="4">
        <v>3211.0016505829399</v>
      </c>
      <c r="CB30" s="4">
        <v>3359.74476805413</v>
      </c>
      <c r="CC30" s="4">
        <v>3272.87952186648</v>
      </c>
      <c r="CD30" s="4">
        <v>3297.9727758535901</v>
      </c>
      <c r="CE30" s="4">
        <v>3298.32916858518</v>
      </c>
      <c r="CF30" s="4">
        <v>3260.3508676194201</v>
      </c>
      <c r="CG30" s="4">
        <v>3280.7856789625298</v>
      </c>
      <c r="CH30" s="4">
        <v>3275.0959010061101</v>
      </c>
      <c r="CI30" s="4">
        <v>3237.4028031030698</v>
      </c>
      <c r="CJ30" s="4">
        <v>3285.0942473534501</v>
      </c>
      <c r="CK30" s="4">
        <v>3224.1319003543599</v>
      </c>
      <c r="CL30" s="4">
        <v>3192.9283492725099</v>
      </c>
      <c r="CM30" s="4">
        <v>3205.8055299300099</v>
      </c>
      <c r="CN30" s="4">
        <v>3221.4874178476998</v>
      </c>
      <c r="CO30" s="4">
        <v>3168.9618760577901</v>
      </c>
      <c r="CP30" s="4">
        <v>3172.0766830850198</v>
      </c>
      <c r="CQ30" s="4">
        <v>3133.16394554816</v>
      </c>
    </row>
    <row r="31" spans="1:95" ht="15" customHeight="1">
      <c r="A31" s="3">
        <v>24</v>
      </c>
      <c r="B31" s="4">
        <v>3455.9114564861002</v>
      </c>
      <c r="C31" s="4">
        <v>3326.4247372938898</v>
      </c>
      <c r="D31" s="4">
        <v>3501.9712771570598</v>
      </c>
      <c r="E31" s="4">
        <v>3404.16176139753</v>
      </c>
      <c r="F31" s="4">
        <v>3227.6687517498799</v>
      </c>
      <c r="G31" s="4">
        <v>3303.7779781498998</v>
      </c>
      <c r="H31" s="4">
        <v>3318.6534638795601</v>
      </c>
      <c r="I31" s="4">
        <v>3289.6027701490898</v>
      </c>
      <c r="J31" s="4">
        <v>3411.43183317284</v>
      </c>
      <c r="K31" s="4">
        <v>3304.6048232640801</v>
      </c>
      <c r="L31" s="4">
        <v>3085.3790273739801</v>
      </c>
      <c r="M31" s="4">
        <v>3116.0872207822899</v>
      </c>
      <c r="N31" s="4">
        <v>3522.3858961907899</v>
      </c>
      <c r="O31" s="4">
        <v>3519.4859673836299</v>
      </c>
      <c r="P31" s="4">
        <v>3760.3236266601102</v>
      </c>
      <c r="Q31" s="4">
        <v>3455.20827826287</v>
      </c>
      <c r="R31" s="4">
        <v>3212.6897799881199</v>
      </c>
      <c r="S31" s="4">
        <v>3222.9737543308802</v>
      </c>
      <c r="T31" s="4">
        <v>3328.4641776784802</v>
      </c>
      <c r="U31" s="4">
        <v>3284.29676189875</v>
      </c>
      <c r="V31" s="4">
        <v>3328.3939562754799</v>
      </c>
      <c r="W31" s="4">
        <v>3323.6915169419099</v>
      </c>
      <c r="X31" s="4">
        <v>3229.8202811543201</v>
      </c>
      <c r="Y31" s="4">
        <v>3159.34540142591</v>
      </c>
      <c r="Z31" s="4">
        <v>3474.1452925979002</v>
      </c>
      <c r="AA31" s="4">
        <v>3506.7506985036298</v>
      </c>
      <c r="AB31" s="4">
        <v>3607.9742354412801</v>
      </c>
      <c r="AC31" s="4">
        <v>3359.33934529313</v>
      </c>
      <c r="AD31" s="4">
        <v>3281.6140200156901</v>
      </c>
      <c r="AE31" s="4">
        <v>3233.1885035558198</v>
      </c>
      <c r="AF31" s="4">
        <v>3408.0163186938998</v>
      </c>
      <c r="AG31" s="4">
        <v>3341.13089202215</v>
      </c>
      <c r="AH31" s="4">
        <v>3343.8166555166999</v>
      </c>
      <c r="AI31" s="4">
        <v>3352.9303089771602</v>
      </c>
      <c r="AJ31" s="4">
        <v>3559.6476652620199</v>
      </c>
      <c r="AK31" s="4">
        <v>3387.4214141586199</v>
      </c>
      <c r="AL31" s="4">
        <v>3331.99698697537</v>
      </c>
      <c r="AM31" s="4">
        <v>3407.0600538539002</v>
      </c>
      <c r="AN31" s="4">
        <v>3393.2442645986798</v>
      </c>
      <c r="AO31" s="4">
        <v>3395.5606724723498</v>
      </c>
      <c r="AP31" s="4">
        <v>3236.3491144725599</v>
      </c>
      <c r="AQ31" s="4">
        <v>3352.3370477061599</v>
      </c>
      <c r="AR31" s="4">
        <v>3339.3644514131101</v>
      </c>
      <c r="AS31" s="4">
        <v>3298.9959706926802</v>
      </c>
      <c r="AT31" s="4">
        <v>3318.3735503542898</v>
      </c>
      <c r="AU31" s="4">
        <v>3475.6114471365599</v>
      </c>
      <c r="AV31" s="4">
        <v>3318.31228609954</v>
      </c>
      <c r="AW31" s="4">
        <v>3256.0622274360999</v>
      </c>
      <c r="AX31" s="4">
        <v>3255.7199341210198</v>
      </c>
      <c r="AY31" s="4">
        <v>3416.6121406265602</v>
      </c>
      <c r="AZ31" s="4">
        <v>3527.72426933519</v>
      </c>
      <c r="BA31" s="4">
        <v>3300.5323173523602</v>
      </c>
      <c r="BB31" s="4">
        <v>3199.4632440751102</v>
      </c>
      <c r="BC31" s="4">
        <v>3433.6460268748801</v>
      </c>
      <c r="BD31" s="4">
        <v>3362.6408038425202</v>
      </c>
      <c r="BE31" s="4">
        <v>3319.1436694548001</v>
      </c>
      <c r="BF31" s="4">
        <v>3326.8799559038598</v>
      </c>
      <c r="BG31" s="4">
        <v>3261.4240890661399</v>
      </c>
      <c r="BH31" s="4">
        <v>3279.5176809651098</v>
      </c>
      <c r="BI31" s="4">
        <v>3144.8703085637298</v>
      </c>
      <c r="BJ31" s="4">
        <v>3351.3745044888601</v>
      </c>
      <c r="BK31" s="4">
        <v>3526.0235389928198</v>
      </c>
      <c r="BL31" s="4">
        <v>3322.1608062546602</v>
      </c>
      <c r="BM31" s="4">
        <v>3350.97728394865</v>
      </c>
      <c r="BN31" s="4">
        <v>3313.4968500286</v>
      </c>
      <c r="BO31" s="4">
        <v>3264.1435461740798</v>
      </c>
      <c r="BP31" s="4">
        <v>3213.06526648612</v>
      </c>
      <c r="BQ31" s="4">
        <v>3245.7479017189598</v>
      </c>
      <c r="BR31" s="4">
        <v>3327.18553614149</v>
      </c>
      <c r="BS31" s="4">
        <v>3480.2280227258502</v>
      </c>
      <c r="BT31" s="4">
        <v>3607.9936580645099</v>
      </c>
      <c r="BU31" s="4">
        <v>3434.19367632582</v>
      </c>
      <c r="BV31" s="4">
        <v>3458.8395939666698</v>
      </c>
      <c r="BW31" s="4">
        <v>3298.9039893766198</v>
      </c>
      <c r="BX31" s="4">
        <v>3325.2192388356202</v>
      </c>
      <c r="BY31" s="4">
        <v>3250.3913888136099</v>
      </c>
      <c r="BZ31" s="4">
        <v>3260.2621211570799</v>
      </c>
      <c r="CA31" s="4">
        <v>3208.4790837166802</v>
      </c>
      <c r="CB31" s="4">
        <v>3389.63387137568</v>
      </c>
      <c r="CC31" s="4">
        <v>3294.5540809097802</v>
      </c>
      <c r="CD31" s="4">
        <v>3343.9959488994</v>
      </c>
      <c r="CE31" s="4">
        <v>3329.61714472825</v>
      </c>
      <c r="CF31" s="4">
        <v>3275.96006221372</v>
      </c>
      <c r="CG31" s="4">
        <v>3281.1900944356198</v>
      </c>
      <c r="CH31" s="4">
        <v>3331.3801119315999</v>
      </c>
      <c r="CI31" s="4">
        <v>3254.7368810737098</v>
      </c>
      <c r="CJ31" s="4">
        <v>3315.5334975167002</v>
      </c>
      <c r="CK31" s="4">
        <v>3273.2896992312299</v>
      </c>
      <c r="CL31" s="4">
        <v>3205.4059622084101</v>
      </c>
      <c r="CM31" s="4">
        <v>3243.8929135848298</v>
      </c>
      <c r="CN31" s="4">
        <v>3250.2053782152898</v>
      </c>
      <c r="CO31" s="4">
        <v>3187.90561989566</v>
      </c>
      <c r="CP31" s="4">
        <v>3211.2754550090899</v>
      </c>
      <c r="CQ31" s="4">
        <v>3140.7029488896601</v>
      </c>
    </row>
    <row r="32" spans="1:95" ht="15" customHeight="1">
      <c r="A32" s="3">
        <v>25</v>
      </c>
      <c r="B32" s="4">
        <v>3552.8592038004399</v>
      </c>
      <c r="C32" s="4">
        <v>3369.6418676602898</v>
      </c>
      <c r="D32" s="4">
        <v>3609.2324855941501</v>
      </c>
      <c r="E32" s="4">
        <v>3482.0531338995802</v>
      </c>
      <c r="F32" s="4">
        <v>3235.0608960508398</v>
      </c>
      <c r="G32" s="4">
        <v>3333.9752335210301</v>
      </c>
      <c r="H32" s="4">
        <v>3419.8776442172498</v>
      </c>
      <c r="I32" s="4">
        <v>3332.4078532987101</v>
      </c>
      <c r="J32" s="4">
        <v>3501.6999221584601</v>
      </c>
      <c r="K32" s="4">
        <v>3376.75800011706</v>
      </c>
      <c r="L32" s="4">
        <v>3095.0952657405301</v>
      </c>
      <c r="M32" s="4">
        <v>3134.3591155147601</v>
      </c>
      <c r="N32" s="4">
        <v>3631.9114417821802</v>
      </c>
      <c r="O32" s="4">
        <v>3581.5071944850301</v>
      </c>
      <c r="P32" s="4">
        <v>3902.1873933122301</v>
      </c>
      <c r="Q32" s="4">
        <v>3530.0200635616502</v>
      </c>
      <c r="R32" s="4">
        <v>3222.1718504508199</v>
      </c>
      <c r="S32" s="4">
        <v>3245.6928252807702</v>
      </c>
      <c r="T32" s="4">
        <v>3434.3168698991699</v>
      </c>
      <c r="U32" s="4">
        <v>3351.4084116715499</v>
      </c>
      <c r="V32" s="4">
        <v>3429.5175693311398</v>
      </c>
      <c r="W32" s="4">
        <v>3389.9803940202601</v>
      </c>
      <c r="X32" s="4">
        <v>3236.2548388576802</v>
      </c>
      <c r="Y32" s="4">
        <v>3175.63525858087</v>
      </c>
      <c r="Z32" s="4">
        <v>3568.01690782162</v>
      </c>
      <c r="AA32" s="4">
        <v>3588.4645603744402</v>
      </c>
      <c r="AB32" s="4">
        <v>3689.6399091448902</v>
      </c>
      <c r="AC32" s="4">
        <v>3401.3953231712999</v>
      </c>
      <c r="AD32" s="4">
        <v>3298.8280375398599</v>
      </c>
      <c r="AE32" s="4">
        <v>3242.6710349228601</v>
      </c>
      <c r="AF32" s="4">
        <v>3479.5506672349702</v>
      </c>
      <c r="AG32" s="4">
        <v>3421.5729089434499</v>
      </c>
      <c r="AH32" s="4">
        <v>3409.5359672464001</v>
      </c>
      <c r="AI32" s="4">
        <v>3387.9100348488801</v>
      </c>
      <c r="AJ32" s="4">
        <v>3566.1849698189098</v>
      </c>
      <c r="AK32" s="4">
        <v>3394.3733998480802</v>
      </c>
      <c r="AL32" s="4">
        <v>3412.4541023750398</v>
      </c>
      <c r="AM32" s="4">
        <v>3470.41974452769</v>
      </c>
      <c r="AN32" s="4">
        <v>3476.44369362519</v>
      </c>
      <c r="AO32" s="4">
        <v>3511.3127542024499</v>
      </c>
      <c r="AP32" s="4">
        <v>3245.63192418171</v>
      </c>
      <c r="AQ32" s="4">
        <v>3358.1033618552301</v>
      </c>
      <c r="AR32" s="4">
        <v>3406.8447391127502</v>
      </c>
      <c r="AS32" s="4">
        <v>3351.2808861561298</v>
      </c>
      <c r="AT32" s="4">
        <v>3384.4501539542898</v>
      </c>
      <c r="AU32" s="4">
        <v>3589.44142649368</v>
      </c>
      <c r="AV32" s="4">
        <v>3330.9448133738501</v>
      </c>
      <c r="AW32" s="4">
        <v>3258.0925099747901</v>
      </c>
      <c r="AX32" s="4">
        <v>3320.5305081974998</v>
      </c>
      <c r="AY32" s="4">
        <v>3497.0536020019199</v>
      </c>
      <c r="AZ32" s="4">
        <v>3639.3773484029498</v>
      </c>
      <c r="BA32" s="4">
        <v>3345.5212145298501</v>
      </c>
      <c r="BB32" s="4">
        <v>3211.9762152865001</v>
      </c>
      <c r="BC32" s="4">
        <v>3437.2653619573998</v>
      </c>
      <c r="BD32" s="4">
        <v>3420.9912875638101</v>
      </c>
      <c r="BE32" s="4">
        <v>3394.6931760890898</v>
      </c>
      <c r="BF32" s="4">
        <v>3417.55219242155</v>
      </c>
      <c r="BG32" s="4">
        <v>3302.34403200108</v>
      </c>
      <c r="BH32" s="4">
        <v>3289.77916181005</v>
      </c>
      <c r="BI32" s="4">
        <v>3144.5264359120301</v>
      </c>
      <c r="BJ32" s="4">
        <v>3431.7037726639301</v>
      </c>
      <c r="BK32" s="4">
        <v>3608.3077960482201</v>
      </c>
      <c r="BL32" s="4">
        <v>3427.24981013862</v>
      </c>
      <c r="BM32" s="4">
        <v>3427.7331466724499</v>
      </c>
      <c r="BN32" s="4">
        <v>3353.2371369354801</v>
      </c>
      <c r="BO32" s="4">
        <v>3263.84011530096</v>
      </c>
      <c r="BP32" s="4">
        <v>3268.2927630416898</v>
      </c>
      <c r="BQ32" s="4">
        <v>3320.2192553395198</v>
      </c>
      <c r="BR32" s="4">
        <v>3405.30419500271</v>
      </c>
      <c r="BS32" s="4">
        <v>3544.1046149297199</v>
      </c>
      <c r="BT32" s="4">
        <v>3647.3591933448001</v>
      </c>
      <c r="BU32" s="4">
        <v>3433.78676831748</v>
      </c>
      <c r="BV32" s="4">
        <v>3577.35523077063</v>
      </c>
      <c r="BW32" s="4">
        <v>3350.4314878834898</v>
      </c>
      <c r="BX32" s="4">
        <v>3449.7592501455601</v>
      </c>
      <c r="BY32" s="4">
        <v>3319.1870749701602</v>
      </c>
      <c r="BZ32" s="4">
        <v>3293.4681943226801</v>
      </c>
      <c r="CA32" s="4">
        <v>3212.80663899913</v>
      </c>
      <c r="CB32" s="4">
        <v>3450.6924746240302</v>
      </c>
      <c r="CC32" s="4">
        <v>3348.2594821285802</v>
      </c>
      <c r="CD32" s="4">
        <v>3433.9695078698101</v>
      </c>
      <c r="CE32" s="4">
        <v>3388.1463383656101</v>
      </c>
      <c r="CF32" s="4">
        <v>3300.2643379126798</v>
      </c>
      <c r="CG32" s="4">
        <v>3283.40358228995</v>
      </c>
      <c r="CH32" s="4">
        <v>3450.8547819055798</v>
      </c>
      <c r="CI32" s="4">
        <v>3308.0076518732599</v>
      </c>
      <c r="CJ32" s="4">
        <v>3377.00984124961</v>
      </c>
      <c r="CK32" s="4">
        <v>3380.2977165817701</v>
      </c>
      <c r="CL32" s="4">
        <v>3244.31557390735</v>
      </c>
      <c r="CM32" s="4">
        <v>3315.0169362770298</v>
      </c>
      <c r="CN32" s="4">
        <v>3308.1163094815402</v>
      </c>
      <c r="CO32" s="4">
        <v>3234.5906475575098</v>
      </c>
      <c r="CP32" s="4">
        <v>3294.4952819639798</v>
      </c>
      <c r="CQ32" s="4">
        <v>3157.38865092482</v>
      </c>
    </row>
    <row r="33" spans="1:95" ht="15" customHeight="1">
      <c r="A33" s="3">
        <v>26</v>
      </c>
      <c r="B33" s="4">
        <v>3715.1207705520901</v>
      </c>
      <c r="C33" s="4">
        <v>3437.4698420163199</v>
      </c>
      <c r="D33" s="4">
        <v>3794.3590098663999</v>
      </c>
      <c r="E33" s="4">
        <v>3623.1504770237102</v>
      </c>
      <c r="F33" s="4">
        <v>3243.6089400177898</v>
      </c>
      <c r="G33" s="4">
        <v>3383.85378587685</v>
      </c>
      <c r="H33" s="4">
        <v>3587.3783238225901</v>
      </c>
      <c r="I33" s="4">
        <v>3403.1163529538899</v>
      </c>
      <c r="J33" s="4">
        <v>3662.8602193628899</v>
      </c>
      <c r="K33" s="4">
        <v>3509.8555864097202</v>
      </c>
      <c r="L33" s="4">
        <v>3101.8272964000598</v>
      </c>
      <c r="M33" s="4">
        <v>3163.5280580645899</v>
      </c>
      <c r="N33" s="4">
        <v>3825.6589483719299</v>
      </c>
      <c r="O33" s="4">
        <v>3688.1361139862702</v>
      </c>
      <c r="P33" s="4">
        <v>4142.6536579494596</v>
      </c>
      <c r="Q33" s="4">
        <v>3662.5007794068401</v>
      </c>
      <c r="R33" s="4">
        <v>3232.6918057924699</v>
      </c>
      <c r="S33" s="4">
        <v>3278.2315324186002</v>
      </c>
      <c r="T33" s="4">
        <v>3614.4386244500802</v>
      </c>
      <c r="U33" s="4">
        <v>3467.39229642177</v>
      </c>
      <c r="V33" s="4">
        <v>3602.20396723359</v>
      </c>
      <c r="W33" s="4">
        <v>3508.56391850501</v>
      </c>
      <c r="X33" s="4">
        <v>3248.23595638796</v>
      </c>
      <c r="Y33" s="4">
        <v>3199.5535949431301</v>
      </c>
      <c r="Z33" s="4">
        <v>3717.9582114862501</v>
      </c>
      <c r="AA33" s="4">
        <v>3725.91608591675</v>
      </c>
      <c r="AB33" s="4">
        <v>3829.5966332858802</v>
      </c>
      <c r="AC33" s="4">
        <v>3478.19018466133</v>
      </c>
      <c r="AD33" s="4">
        <v>3316.0126442054302</v>
      </c>
      <c r="AE33" s="4">
        <v>3250.92929923671</v>
      </c>
      <c r="AF33" s="4">
        <v>3604.34382121723</v>
      </c>
      <c r="AG33" s="4">
        <v>3560.6772709759898</v>
      </c>
      <c r="AH33" s="4">
        <v>3519.0151579609201</v>
      </c>
      <c r="AI33" s="4">
        <v>3462.0638142010998</v>
      </c>
      <c r="AJ33" s="4">
        <v>3583.94958001038</v>
      </c>
      <c r="AK33" s="4">
        <v>3394.1010951122998</v>
      </c>
      <c r="AL33" s="4">
        <v>3549.1803584927802</v>
      </c>
      <c r="AM33" s="4">
        <v>3572.8087391977301</v>
      </c>
      <c r="AN33" s="4">
        <v>3627.9274158818198</v>
      </c>
      <c r="AO33" s="4">
        <v>3705.2237421885702</v>
      </c>
      <c r="AP33" s="4">
        <v>3260.60527715013</v>
      </c>
      <c r="AQ33" s="4">
        <v>3360.9058912382998</v>
      </c>
      <c r="AR33" s="4">
        <v>3531.8920399285598</v>
      </c>
      <c r="AS33" s="4">
        <v>3441.9822412509702</v>
      </c>
      <c r="AT33" s="4">
        <v>3506.69445801764</v>
      </c>
      <c r="AU33" s="4">
        <v>3788.6463368108002</v>
      </c>
      <c r="AV33" s="4">
        <v>3339.8017069647299</v>
      </c>
      <c r="AW33" s="4">
        <v>3258.33747259044</v>
      </c>
      <c r="AX33" s="4">
        <v>3429.6490710211201</v>
      </c>
      <c r="AY33" s="4">
        <v>3643.3500919051598</v>
      </c>
      <c r="AZ33" s="4">
        <v>3842.4778420328198</v>
      </c>
      <c r="BA33" s="4">
        <v>3424.7317239067102</v>
      </c>
      <c r="BB33" s="4">
        <v>3230.4713260592398</v>
      </c>
      <c r="BC33" s="4">
        <v>3437.18701821882</v>
      </c>
      <c r="BD33" s="4">
        <v>3524.60870891995</v>
      </c>
      <c r="BE33" s="4">
        <v>3527.7006666624802</v>
      </c>
      <c r="BF33" s="4">
        <v>3561.9153324896301</v>
      </c>
      <c r="BG33" s="4">
        <v>3375.8684336934498</v>
      </c>
      <c r="BH33" s="4">
        <v>3300.4767161995501</v>
      </c>
      <c r="BI33" s="4">
        <v>3145.5307050015599</v>
      </c>
      <c r="BJ33" s="4">
        <v>3564.3123680481599</v>
      </c>
      <c r="BK33" s="4">
        <v>3760.0484766179502</v>
      </c>
      <c r="BL33" s="4">
        <v>3596.8494514815302</v>
      </c>
      <c r="BM33" s="4">
        <v>3563.9997849275601</v>
      </c>
      <c r="BN33" s="4">
        <v>3423.2483572442002</v>
      </c>
      <c r="BO33" s="4">
        <v>3266.3062411488499</v>
      </c>
      <c r="BP33" s="4">
        <v>3373.0327588796799</v>
      </c>
      <c r="BQ33" s="4">
        <v>3453.7066505606599</v>
      </c>
      <c r="BR33" s="4">
        <v>3543.7183341581899</v>
      </c>
      <c r="BS33" s="4">
        <v>3669.4760287456802</v>
      </c>
      <c r="BT33" s="4">
        <v>3723.5173263144202</v>
      </c>
      <c r="BU33" s="4">
        <v>3434.88720634212</v>
      </c>
      <c r="BV33" s="4">
        <v>3777.9212635714498</v>
      </c>
      <c r="BW33" s="4">
        <v>3434.8772002205901</v>
      </c>
      <c r="BX33" s="4">
        <v>3657.0602544397798</v>
      </c>
      <c r="BY33" s="4">
        <v>3446.1267857948901</v>
      </c>
      <c r="BZ33" s="4">
        <v>3354.4866005147901</v>
      </c>
      <c r="CA33" s="4">
        <v>3217.62191522997</v>
      </c>
      <c r="CB33" s="4">
        <v>3559.8090047420501</v>
      </c>
      <c r="CC33" s="4">
        <v>3441.4836322111701</v>
      </c>
      <c r="CD33" s="4">
        <v>3605.0295247832701</v>
      </c>
      <c r="CE33" s="4">
        <v>3505.3981160354301</v>
      </c>
      <c r="CF33" s="4">
        <v>3346.2495631117599</v>
      </c>
      <c r="CG33" s="4">
        <v>3287.4577762089202</v>
      </c>
      <c r="CH33" s="4">
        <v>3666.9779617324598</v>
      </c>
      <c r="CI33" s="4">
        <v>3401.0914371945801</v>
      </c>
      <c r="CJ33" s="4">
        <v>3491.8958946692901</v>
      </c>
      <c r="CK33" s="4">
        <v>3561.0018972683602</v>
      </c>
      <c r="CL33" s="4">
        <v>3307.3362555855902</v>
      </c>
      <c r="CM33" s="4">
        <v>3444.9859132809902</v>
      </c>
      <c r="CN33" s="4">
        <v>3423.3448642538401</v>
      </c>
      <c r="CO33" s="4">
        <v>3314.5419049973998</v>
      </c>
      <c r="CP33" s="4">
        <v>3443.2035561371599</v>
      </c>
      <c r="CQ33" s="4">
        <v>3204.5034661976401</v>
      </c>
    </row>
    <row r="34" spans="1:95" ht="15" customHeight="1">
      <c r="A34" s="3">
        <v>27</v>
      </c>
      <c r="B34" s="4">
        <v>3969.1187760073099</v>
      </c>
      <c r="C34" s="4">
        <v>3567.4390281549699</v>
      </c>
      <c r="D34" s="4">
        <v>4088.5157772237499</v>
      </c>
      <c r="E34" s="4">
        <v>3860.4498743460099</v>
      </c>
      <c r="F34" s="4">
        <v>3268.04922069331</v>
      </c>
      <c r="G34" s="4">
        <v>3479.5510114925701</v>
      </c>
      <c r="H34" s="4">
        <v>3868.12821694474</v>
      </c>
      <c r="I34" s="4">
        <v>3534.5708139794001</v>
      </c>
      <c r="J34" s="4">
        <v>3936.0495904517502</v>
      </c>
      <c r="K34" s="4">
        <v>3739.3936660299701</v>
      </c>
      <c r="L34" s="4">
        <v>3118.7913254218302</v>
      </c>
      <c r="M34" s="4">
        <v>3228.1874426163399</v>
      </c>
      <c r="N34" s="4">
        <v>4139.2575063235099</v>
      </c>
      <c r="O34" s="4">
        <v>3878.6632387485201</v>
      </c>
      <c r="P34" s="4">
        <v>4507.78517434695</v>
      </c>
      <c r="Q34" s="4">
        <v>3911.0399071430002</v>
      </c>
      <c r="R34" s="4">
        <v>3252.7189240335301</v>
      </c>
      <c r="S34" s="4">
        <v>3336.3082700259702</v>
      </c>
      <c r="T34" s="4">
        <v>3914.3011504866499</v>
      </c>
      <c r="U34" s="4">
        <v>3671.10800749586</v>
      </c>
      <c r="V34" s="4">
        <v>3888.35968641516</v>
      </c>
      <c r="W34" s="4">
        <v>3714.76166021784</v>
      </c>
      <c r="X34" s="4">
        <v>3263.0889342015598</v>
      </c>
      <c r="Y34" s="4">
        <v>3249.0059615176201</v>
      </c>
      <c r="Z34" s="4">
        <v>3989.2141885214901</v>
      </c>
      <c r="AA34" s="4">
        <v>3979.2238601721601</v>
      </c>
      <c r="AB34" s="4">
        <v>4083.2768716215701</v>
      </c>
      <c r="AC34" s="4">
        <v>3617.6181084537802</v>
      </c>
      <c r="AD34" s="4">
        <v>3351.7768828381099</v>
      </c>
      <c r="AE34" s="4">
        <v>3262.9713003560701</v>
      </c>
      <c r="AF34" s="4">
        <v>3828.18705659344</v>
      </c>
      <c r="AG34" s="4">
        <v>3807.5145242032499</v>
      </c>
      <c r="AH34" s="4">
        <v>3721.2167829763798</v>
      </c>
      <c r="AI34" s="4">
        <v>3598.6290556597</v>
      </c>
      <c r="AJ34" s="4">
        <v>3617.35182017446</v>
      </c>
      <c r="AK34" s="4">
        <v>3416.82048923209</v>
      </c>
      <c r="AL34" s="4">
        <v>3786.2625869376502</v>
      </c>
      <c r="AM34" s="4">
        <v>3758.83306869733</v>
      </c>
      <c r="AN34" s="4">
        <v>3886.3648811143298</v>
      </c>
      <c r="AO34" s="4">
        <v>4034.3700161676402</v>
      </c>
      <c r="AP34" s="4">
        <v>3295.5464443065398</v>
      </c>
      <c r="AQ34" s="4">
        <v>3364.5334375064199</v>
      </c>
      <c r="AR34" s="4">
        <v>3750.2384511773598</v>
      </c>
      <c r="AS34" s="4">
        <v>3621.0762683911498</v>
      </c>
      <c r="AT34" s="4">
        <v>3722.8789139537398</v>
      </c>
      <c r="AU34" s="4">
        <v>4122.5550431588999</v>
      </c>
      <c r="AV34" s="4">
        <v>3372.1089207677401</v>
      </c>
      <c r="AW34" s="4">
        <v>3265.2795823996198</v>
      </c>
      <c r="AX34" s="4">
        <v>3628.9479873010901</v>
      </c>
      <c r="AY34" s="4">
        <v>3898.9070126011502</v>
      </c>
      <c r="AZ34" s="4">
        <v>4175.5622404576197</v>
      </c>
      <c r="BA34" s="4">
        <v>3574.2910843049299</v>
      </c>
      <c r="BB34" s="4">
        <v>3271.8281280728902</v>
      </c>
      <c r="BC34" s="4">
        <v>3437.2877587859698</v>
      </c>
      <c r="BD34" s="4">
        <v>3708.6149378811701</v>
      </c>
      <c r="BE34" s="4">
        <v>3774.2039108961299</v>
      </c>
      <c r="BF34" s="4">
        <v>3828.7165279461601</v>
      </c>
      <c r="BG34" s="4">
        <v>3510.2296577750599</v>
      </c>
      <c r="BH34" s="4">
        <v>3337.1165308734899</v>
      </c>
      <c r="BI34" s="4">
        <v>3150.6615385750101</v>
      </c>
      <c r="BJ34" s="4">
        <v>3813.2116450451299</v>
      </c>
      <c r="BK34" s="4">
        <v>4025.7913678489599</v>
      </c>
      <c r="BL34" s="4">
        <v>3911.1061866233199</v>
      </c>
      <c r="BM34" s="4">
        <v>3811.2402269584099</v>
      </c>
      <c r="BN34" s="4">
        <v>3552.0753435315401</v>
      </c>
      <c r="BO34" s="4">
        <v>3266.5176890012999</v>
      </c>
      <c r="BP34" s="4">
        <v>3567.92083793559</v>
      </c>
      <c r="BQ34" s="4">
        <v>3688.91117740764</v>
      </c>
      <c r="BR34" s="4">
        <v>3796.3292454388702</v>
      </c>
      <c r="BS34" s="4">
        <v>3899.7496075456302</v>
      </c>
      <c r="BT34" s="4">
        <v>3852.9913716461001</v>
      </c>
      <c r="BU34" s="4">
        <v>3440.7714535616701</v>
      </c>
      <c r="BV34" s="4">
        <v>4100.2474025444199</v>
      </c>
      <c r="BW34" s="4">
        <v>3598.18022567144</v>
      </c>
      <c r="BX34" s="4">
        <v>4019.6332809492601</v>
      </c>
      <c r="BY34" s="4">
        <v>3671.7899319788298</v>
      </c>
      <c r="BZ34" s="4">
        <v>3468.5681286587501</v>
      </c>
      <c r="CA34" s="4">
        <v>3226.2088119969999</v>
      </c>
      <c r="CB34" s="4">
        <v>3762.7462846178901</v>
      </c>
      <c r="CC34" s="4">
        <v>3614.8455471740999</v>
      </c>
      <c r="CD34" s="4">
        <v>3902.0871914146801</v>
      </c>
      <c r="CE34" s="4">
        <v>3698.7283833055899</v>
      </c>
      <c r="CF34" s="4">
        <v>3429.4517560956601</v>
      </c>
      <c r="CG34" s="4">
        <v>3286.74182413474</v>
      </c>
      <c r="CH34" s="4">
        <v>4021.35102624908</v>
      </c>
      <c r="CI34" s="4">
        <v>3573.4131791141899</v>
      </c>
      <c r="CJ34" s="4">
        <v>3704.0239744196201</v>
      </c>
      <c r="CK34" s="4">
        <v>3887.3762332321198</v>
      </c>
      <c r="CL34" s="4">
        <v>3422.5069435259102</v>
      </c>
      <c r="CM34" s="4">
        <v>3683.36271854191</v>
      </c>
      <c r="CN34" s="4">
        <v>3631.3394200952798</v>
      </c>
      <c r="CO34" s="4">
        <v>3464.83588237302</v>
      </c>
      <c r="CP34" s="4">
        <v>3714.6925679813999</v>
      </c>
      <c r="CQ34" s="4">
        <v>3289.0104190163702</v>
      </c>
    </row>
    <row r="35" spans="1:95" ht="15" customHeight="1">
      <c r="A35" s="3">
        <v>28</v>
      </c>
      <c r="B35" s="4">
        <v>4279.9639796571</v>
      </c>
      <c r="C35" s="4">
        <v>3800.9510280141999</v>
      </c>
      <c r="D35" s="4">
        <v>4447.6289095156399</v>
      </c>
      <c r="E35" s="4">
        <v>4189.1964000099797</v>
      </c>
      <c r="F35" s="4">
        <v>3304.3979918918099</v>
      </c>
      <c r="G35" s="4">
        <v>3647.58705550693</v>
      </c>
      <c r="H35" s="4">
        <v>4232.9459886003897</v>
      </c>
      <c r="I35" s="4">
        <v>3774.5445673166</v>
      </c>
      <c r="J35" s="4">
        <v>4315.4377751106904</v>
      </c>
      <c r="K35" s="4">
        <v>4070.4393865480301</v>
      </c>
      <c r="L35" s="4">
        <v>3149.7317021918402</v>
      </c>
      <c r="M35" s="4">
        <v>3345.1773352975902</v>
      </c>
      <c r="N35" s="4">
        <v>4519.2976331658301</v>
      </c>
      <c r="O35" s="4">
        <v>4207.9059330035798</v>
      </c>
      <c r="P35" s="4">
        <v>4921.5670173067701</v>
      </c>
      <c r="Q35" s="4">
        <v>4265.7877767954797</v>
      </c>
      <c r="R35" s="4">
        <v>3297.7150902867202</v>
      </c>
      <c r="S35" s="4">
        <v>3449.98056703579</v>
      </c>
      <c r="T35" s="4">
        <v>4286.4341106306601</v>
      </c>
      <c r="U35" s="4">
        <v>3998.9160233091802</v>
      </c>
      <c r="V35" s="4">
        <v>4237.2370168548596</v>
      </c>
      <c r="W35" s="4">
        <v>4032.6583919896202</v>
      </c>
      <c r="X35" s="4">
        <v>3291.5536519306102</v>
      </c>
      <c r="Y35" s="4">
        <v>3339.9346640581698</v>
      </c>
      <c r="Z35" s="4">
        <v>4356.3024444312596</v>
      </c>
      <c r="AA35" s="4">
        <v>4358.7380422771503</v>
      </c>
      <c r="AB35" s="4">
        <v>4475.77466576197</v>
      </c>
      <c r="AC35" s="4">
        <v>3867.37023664351</v>
      </c>
      <c r="AD35" s="4">
        <v>3419.4730354281101</v>
      </c>
      <c r="AE35" s="4">
        <v>3292.5298183672398</v>
      </c>
      <c r="AF35" s="4">
        <v>4193.8932616633401</v>
      </c>
      <c r="AG35" s="4">
        <v>4189.27816567643</v>
      </c>
      <c r="AH35" s="4">
        <v>4065.3491715720402</v>
      </c>
      <c r="AI35" s="4">
        <v>3839.8903202165202</v>
      </c>
      <c r="AJ35" s="4">
        <v>3679.0616901661901</v>
      </c>
      <c r="AK35" s="4">
        <v>3456.8784315402199</v>
      </c>
      <c r="AL35" s="4">
        <v>4152.82784959743</v>
      </c>
      <c r="AM35" s="4">
        <v>4081.0509474855198</v>
      </c>
      <c r="AN35" s="4">
        <v>4276.7817332910099</v>
      </c>
      <c r="AO35" s="4">
        <v>4460.0556961914399</v>
      </c>
      <c r="AP35" s="4">
        <v>3358.8498297791298</v>
      </c>
      <c r="AQ35" s="4">
        <v>3375.3431804951301</v>
      </c>
      <c r="AR35" s="4">
        <v>4118.87864966091</v>
      </c>
      <c r="AS35" s="4">
        <v>3918.87998169608</v>
      </c>
      <c r="AT35" s="4">
        <v>4079.3238355558501</v>
      </c>
      <c r="AU35" s="4">
        <v>4570.0280401616101</v>
      </c>
      <c r="AV35" s="4">
        <v>3420.7662637841099</v>
      </c>
      <c r="AW35" s="4">
        <v>3274.9045804551401</v>
      </c>
      <c r="AX35" s="4">
        <v>3963.42010156061</v>
      </c>
      <c r="AY35" s="4">
        <v>4298.0499835063001</v>
      </c>
      <c r="AZ35" s="4">
        <v>4633.4633809946199</v>
      </c>
      <c r="BA35" s="4">
        <v>3834.9914013995799</v>
      </c>
      <c r="BB35" s="4">
        <v>3341.5258971191001</v>
      </c>
      <c r="BC35" s="4">
        <v>3444.8109561195101</v>
      </c>
      <c r="BD35" s="4">
        <v>4043.65103838498</v>
      </c>
      <c r="BE35" s="4">
        <v>4168.9580878432898</v>
      </c>
      <c r="BF35" s="4">
        <v>4245.0849856792902</v>
      </c>
      <c r="BG35" s="4">
        <v>3757.57072253263</v>
      </c>
      <c r="BH35" s="4">
        <v>3393.9882142045599</v>
      </c>
      <c r="BI35" s="4">
        <v>3154.4297112353302</v>
      </c>
      <c r="BJ35" s="4">
        <v>4197.8230683040902</v>
      </c>
      <c r="BK35" s="4">
        <v>4488.0518143406398</v>
      </c>
      <c r="BL35" s="4">
        <v>4364.0284820720699</v>
      </c>
      <c r="BM35" s="4">
        <v>4223.2163761254797</v>
      </c>
      <c r="BN35" s="4">
        <v>3783.3829292106102</v>
      </c>
      <c r="BO35" s="4">
        <v>3274.32053112524</v>
      </c>
      <c r="BP35" s="4">
        <v>3897.5202962534099</v>
      </c>
      <c r="BQ35" s="4">
        <v>4074.1610205480902</v>
      </c>
      <c r="BR35" s="4">
        <v>4206.4811055768296</v>
      </c>
      <c r="BS35" s="4">
        <v>4285.1335803976799</v>
      </c>
      <c r="BT35" s="4">
        <v>4103.7579260289604</v>
      </c>
      <c r="BU35" s="4">
        <v>3445.3815518116598</v>
      </c>
      <c r="BV35" s="4">
        <v>4504.6046519903202</v>
      </c>
      <c r="BW35" s="4">
        <v>3887.66945054492</v>
      </c>
      <c r="BX35" s="4">
        <v>4487.7125051512903</v>
      </c>
      <c r="BY35" s="4">
        <v>4056.6137795833401</v>
      </c>
      <c r="BZ35" s="4">
        <v>3679.2019276978699</v>
      </c>
      <c r="CA35" s="4">
        <v>3245.4471196888799</v>
      </c>
      <c r="CB35" s="4">
        <v>4112.10044478076</v>
      </c>
      <c r="CC35" s="4">
        <v>3925.3028629320502</v>
      </c>
      <c r="CD35" s="4">
        <v>4373.72394277486</v>
      </c>
      <c r="CE35" s="4">
        <v>4055.4295652044698</v>
      </c>
      <c r="CF35" s="4">
        <v>3597.8171482202501</v>
      </c>
      <c r="CG35" s="4">
        <v>3304.4067393221599</v>
      </c>
      <c r="CH35" s="4">
        <v>4464.1851742380904</v>
      </c>
      <c r="CI35" s="4">
        <v>3886.27948614566</v>
      </c>
      <c r="CJ35" s="4">
        <v>4068.8423022838301</v>
      </c>
      <c r="CK35" s="4">
        <v>4389.9495584227498</v>
      </c>
      <c r="CL35" s="4">
        <v>3638.3609021392799</v>
      </c>
      <c r="CM35" s="4">
        <v>4090.7389364017299</v>
      </c>
      <c r="CN35" s="4">
        <v>3986.15853816561</v>
      </c>
      <c r="CO35" s="4">
        <v>3734.68633390594</v>
      </c>
      <c r="CP35" s="4">
        <v>4141.3265684552498</v>
      </c>
      <c r="CQ35" s="4">
        <v>3436.5986130288102</v>
      </c>
    </row>
    <row r="36" spans="1:95" ht="15" customHeight="1">
      <c r="A36" s="3">
        <v>29</v>
      </c>
      <c r="B36" s="4">
        <v>4621.1449774060302</v>
      </c>
      <c r="C36" s="4">
        <v>4141.3422093036797</v>
      </c>
      <c r="D36" s="4">
        <v>4833.6155795465702</v>
      </c>
      <c r="E36" s="4">
        <v>4527.4124101466796</v>
      </c>
      <c r="F36" s="4">
        <v>3375.4650521246899</v>
      </c>
      <c r="G36" s="4">
        <v>3931.5688722947302</v>
      </c>
      <c r="H36" s="4">
        <v>4620.1554767279504</v>
      </c>
      <c r="I36" s="4">
        <v>4122.3601513393996</v>
      </c>
      <c r="J36" s="4">
        <v>4701.5453273829798</v>
      </c>
      <c r="K36" s="4">
        <v>4407.7881950855599</v>
      </c>
      <c r="L36" s="4">
        <v>3202.3315236900798</v>
      </c>
      <c r="M36" s="4">
        <v>3548.9981281785799</v>
      </c>
      <c r="N36" s="4">
        <v>4903.3603378450798</v>
      </c>
      <c r="O36" s="4">
        <v>4641.8380557436303</v>
      </c>
      <c r="P36" s="4">
        <v>5366.2661051603</v>
      </c>
      <c r="Q36" s="4">
        <v>4655.9040891947297</v>
      </c>
      <c r="R36" s="4">
        <v>3377.4627111232298</v>
      </c>
      <c r="S36" s="4">
        <v>3654.0461253416902</v>
      </c>
      <c r="T36" s="4">
        <v>4662.1873265067397</v>
      </c>
      <c r="U36" s="4">
        <v>4401.11390039659</v>
      </c>
      <c r="V36" s="4">
        <v>4600.2803916507</v>
      </c>
      <c r="W36" s="4">
        <v>4380.6053683498303</v>
      </c>
      <c r="X36" s="4">
        <v>3350.73291914742</v>
      </c>
      <c r="Y36" s="4">
        <v>3510.6358207262301</v>
      </c>
      <c r="Z36" s="4">
        <v>4751.4040636518703</v>
      </c>
      <c r="AA36" s="4">
        <v>4770.7323484674398</v>
      </c>
      <c r="AB36" s="4">
        <v>4928.9000408789598</v>
      </c>
      <c r="AC36" s="4">
        <v>4257.9988415734797</v>
      </c>
      <c r="AD36" s="4">
        <v>3549.27675662824</v>
      </c>
      <c r="AE36" s="4">
        <v>3349.7249752952998</v>
      </c>
      <c r="AF36" s="4">
        <v>4615.5106004893096</v>
      </c>
      <c r="AG36" s="4">
        <v>4608.05024156948</v>
      </c>
      <c r="AH36" s="4">
        <v>4493.2043659219999</v>
      </c>
      <c r="AI36" s="4">
        <v>4210.8101757587501</v>
      </c>
      <c r="AJ36" s="4">
        <v>3789.0952974545498</v>
      </c>
      <c r="AK36" s="4">
        <v>3510.8428158338402</v>
      </c>
      <c r="AL36" s="4">
        <v>4557.1998947254997</v>
      </c>
      <c r="AM36" s="4">
        <v>4502.7847806169802</v>
      </c>
      <c r="AN36" s="4">
        <v>4689.1103536237297</v>
      </c>
      <c r="AO36" s="4">
        <v>4880.9737602053601</v>
      </c>
      <c r="AP36" s="4">
        <v>3468.6106365707201</v>
      </c>
      <c r="AQ36" s="4">
        <v>3394.0840679406201</v>
      </c>
      <c r="AR36" s="4">
        <v>4556.7402803074001</v>
      </c>
      <c r="AS36" s="4">
        <v>4342.3148622287699</v>
      </c>
      <c r="AT36" s="4">
        <v>4508.1374464918699</v>
      </c>
      <c r="AU36" s="4">
        <v>5007.8923174987403</v>
      </c>
      <c r="AV36" s="4">
        <v>3518.7284816363899</v>
      </c>
      <c r="AW36" s="4">
        <v>3293.2467419642799</v>
      </c>
      <c r="AX36" s="4">
        <v>4389.1438776834702</v>
      </c>
      <c r="AY36" s="4">
        <v>4746.8211949443103</v>
      </c>
      <c r="AZ36" s="4">
        <v>5084.8001273945001</v>
      </c>
      <c r="BA36" s="4">
        <v>4246.3827837712997</v>
      </c>
      <c r="BB36" s="4">
        <v>3473.9749905428698</v>
      </c>
      <c r="BC36" s="4">
        <v>3462.6447980924499</v>
      </c>
      <c r="BD36" s="4">
        <v>4543.8035363491399</v>
      </c>
      <c r="BE36" s="4">
        <v>4638.39962217825</v>
      </c>
      <c r="BF36" s="4">
        <v>4708.2620789889997</v>
      </c>
      <c r="BG36" s="4">
        <v>4154.3254164747304</v>
      </c>
      <c r="BH36" s="4">
        <v>3502.91728785136</v>
      </c>
      <c r="BI36" s="4">
        <v>3166.3322877210398</v>
      </c>
      <c r="BJ36" s="4">
        <v>4644.1089177792801</v>
      </c>
      <c r="BK36" s="4">
        <v>5092.2176936941296</v>
      </c>
      <c r="BL36" s="4">
        <v>4814.2427491913904</v>
      </c>
      <c r="BM36" s="4">
        <v>4744.4408081503398</v>
      </c>
      <c r="BN36" s="4">
        <v>4178.1502836910604</v>
      </c>
      <c r="BO36" s="4">
        <v>3281.6140736922898</v>
      </c>
      <c r="BP36" s="4">
        <v>4327.7332857853598</v>
      </c>
      <c r="BQ36" s="4">
        <v>4506.8003140439796</v>
      </c>
      <c r="BR36" s="4">
        <v>4692.14736521963</v>
      </c>
      <c r="BS36" s="4">
        <v>4805.5241830790401</v>
      </c>
      <c r="BT36" s="4">
        <v>4514.4848104962502</v>
      </c>
      <c r="BU36" s="4">
        <v>3457.77825434346</v>
      </c>
      <c r="BV36" s="4">
        <v>4911.2133564567603</v>
      </c>
      <c r="BW36" s="4">
        <v>4357.6466548121398</v>
      </c>
      <c r="BX36" s="4">
        <v>4923.21344057648</v>
      </c>
      <c r="BY36" s="4">
        <v>4545.5332010955099</v>
      </c>
      <c r="BZ36" s="4">
        <v>4038.7418881379499</v>
      </c>
      <c r="CA36" s="4">
        <v>3271.7622057465601</v>
      </c>
      <c r="CB36" s="4">
        <v>4627.4198188343798</v>
      </c>
      <c r="CC36" s="4">
        <v>4388.6780431144998</v>
      </c>
      <c r="CD36" s="4">
        <v>4867.2075486118702</v>
      </c>
      <c r="CE36" s="4">
        <v>4551.4475330629102</v>
      </c>
      <c r="CF36" s="4">
        <v>3883.3042278378598</v>
      </c>
      <c r="CG36" s="4">
        <v>3322.07178761964</v>
      </c>
      <c r="CH36" s="4">
        <v>4887.2310399666503</v>
      </c>
      <c r="CI36" s="4">
        <v>4401.7656045867197</v>
      </c>
      <c r="CJ36" s="4">
        <v>4576.9608655785896</v>
      </c>
      <c r="CK36" s="4">
        <v>4903.3095026964602</v>
      </c>
      <c r="CL36" s="4">
        <v>4008.2933739179002</v>
      </c>
      <c r="CM36" s="4">
        <v>4583.3956566159204</v>
      </c>
      <c r="CN36" s="4">
        <v>4471.7321436403299</v>
      </c>
      <c r="CO36" s="4">
        <v>4170.4677217165899</v>
      </c>
      <c r="CP36" s="4">
        <v>4596.8343046610898</v>
      </c>
      <c r="CQ36" s="4">
        <v>3701.5612857935398</v>
      </c>
    </row>
    <row r="37" spans="1:95" ht="15" customHeight="1">
      <c r="A37" s="3">
        <v>30</v>
      </c>
      <c r="B37" s="4">
        <v>5085.5435136986098</v>
      </c>
      <c r="C37" s="4">
        <v>4479.3546814630099</v>
      </c>
      <c r="D37" s="4">
        <v>5338.7657671280404</v>
      </c>
      <c r="E37" s="4">
        <v>4941.2414828779301</v>
      </c>
      <c r="F37" s="4">
        <v>3508.21236743397</v>
      </c>
      <c r="G37" s="4">
        <v>4291.6817970607399</v>
      </c>
      <c r="H37" s="4">
        <v>5106.90234273637</v>
      </c>
      <c r="I37" s="4">
        <v>4496.9788319009604</v>
      </c>
      <c r="J37" s="4">
        <v>5160.4295577769599</v>
      </c>
      <c r="K37" s="4">
        <v>4802.3402753960199</v>
      </c>
      <c r="L37" s="4">
        <v>3305.88858659895</v>
      </c>
      <c r="M37" s="4">
        <v>3820.9196974152401</v>
      </c>
      <c r="N37" s="4">
        <v>5408.6126017220404</v>
      </c>
      <c r="O37" s="4">
        <v>5054.1401844669099</v>
      </c>
      <c r="P37" s="4">
        <v>5970.6957631385903</v>
      </c>
      <c r="Q37" s="4">
        <v>5080.8822835435703</v>
      </c>
      <c r="R37" s="4">
        <v>3520.10276864447</v>
      </c>
      <c r="S37" s="4">
        <v>3976.3645185144101</v>
      </c>
      <c r="T37" s="4">
        <v>5152.21190001368</v>
      </c>
      <c r="U37" s="4">
        <v>4793.35760765331</v>
      </c>
      <c r="V37" s="4">
        <v>5077.1740059920403</v>
      </c>
      <c r="W37" s="4">
        <v>4760.6780602849503</v>
      </c>
      <c r="X37" s="4">
        <v>3453.8816126414699</v>
      </c>
      <c r="Y37" s="4">
        <v>3775.5177184019399</v>
      </c>
      <c r="Z37" s="4">
        <v>5213.2875108866501</v>
      </c>
      <c r="AA37" s="4">
        <v>5205.5062284465002</v>
      </c>
      <c r="AB37" s="4">
        <v>5386.6070689333601</v>
      </c>
      <c r="AC37" s="4">
        <v>4651.39640255211</v>
      </c>
      <c r="AD37" s="4">
        <v>3780.8410789469199</v>
      </c>
      <c r="AE37" s="4">
        <v>3458.0737091371998</v>
      </c>
      <c r="AF37" s="4">
        <v>5049.3749180138302</v>
      </c>
      <c r="AG37" s="4">
        <v>5042.1908391113902</v>
      </c>
      <c r="AH37" s="4">
        <v>4910.8845208982102</v>
      </c>
      <c r="AI37" s="4">
        <v>4622.4934389975497</v>
      </c>
      <c r="AJ37" s="4">
        <v>4000.65456990744</v>
      </c>
      <c r="AK37" s="4">
        <v>3627.83401460602</v>
      </c>
      <c r="AL37" s="4">
        <v>4981.8193577046204</v>
      </c>
      <c r="AM37" s="4">
        <v>4914.2332860953802</v>
      </c>
      <c r="AN37" s="4">
        <v>5125.2937777298403</v>
      </c>
      <c r="AO37" s="4">
        <v>5395.2212350607897</v>
      </c>
      <c r="AP37" s="4">
        <v>3671.37444267819</v>
      </c>
      <c r="AQ37" s="4">
        <v>3431.8895311954602</v>
      </c>
      <c r="AR37" s="4">
        <v>4976.5394131144103</v>
      </c>
      <c r="AS37" s="4">
        <v>4766.5879398545803</v>
      </c>
      <c r="AT37" s="4">
        <v>4926.9315483177197</v>
      </c>
      <c r="AU37" s="4">
        <v>5538.4704762502897</v>
      </c>
      <c r="AV37" s="4">
        <v>3698.0025617330198</v>
      </c>
      <c r="AW37" s="4">
        <v>3328.1166908711498</v>
      </c>
      <c r="AX37" s="4">
        <v>4792.8436746481102</v>
      </c>
      <c r="AY37" s="4">
        <v>5189.2921642419496</v>
      </c>
      <c r="AZ37" s="4">
        <v>5597.5222959717803</v>
      </c>
      <c r="BA37" s="4">
        <v>4678.5015197414796</v>
      </c>
      <c r="BB37" s="4">
        <v>3709.3897942857102</v>
      </c>
      <c r="BC37" s="4">
        <v>3495.4896840476299</v>
      </c>
      <c r="BD37" s="4">
        <v>5027.9825600209297</v>
      </c>
      <c r="BE37" s="4">
        <v>5081.9153315105596</v>
      </c>
      <c r="BF37" s="4">
        <v>5150.2944275928803</v>
      </c>
      <c r="BG37" s="4">
        <v>4614.8038459018999</v>
      </c>
      <c r="BH37" s="4">
        <v>3706.94234885276</v>
      </c>
      <c r="BI37" s="4">
        <v>3190.6422034585999</v>
      </c>
      <c r="BJ37" s="4">
        <v>5069.9943824435204</v>
      </c>
      <c r="BK37" s="4">
        <v>5625.4989060567996</v>
      </c>
      <c r="BL37" s="4">
        <v>5287.1854836104403</v>
      </c>
      <c r="BM37" s="4">
        <v>5217.2901721649496</v>
      </c>
      <c r="BN37" s="4">
        <v>4665.6349569390804</v>
      </c>
      <c r="BO37" s="4">
        <v>3294.7575147412399</v>
      </c>
      <c r="BP37" s="4">
        <v>4719.7435799200402</v>
      </c>
      <c r="BQ37" s="4">
        <v>4915.89012898888</v>
      </c>
      <c r="BR37" s="4">
        <v>5133.53760802129</v>
      </c>
      <c r="BS37" s="4">
        <v>5274.6578328544701</v>
      </c>
      <c r="BT37" s="4">
        <v>5056.3425259300702</v>
      </c>
      <c r="BU37" s="4">
        <v>3479.2147180802299</v>
      </c>
      <c r="BV37" s="4">
        <v>5391.8654805107899</v>
      </c>
      <c r="BW37" s="4">
        <v>4874.1436569699299</v>
      </c>
      <c r="BX37" s="4">
        <v>5427.2321180406598</v>
      </c>
      <c r="BY37" s="4">
        <v>4980.4549687536801</v>
      </c>
      <c r="BZ37" s="4">
        <v>4522.1406433906895</v>
      </c>
      <c r="CA37" s="4">
        <v>3329.8535824394999</v>
      </c>
      <c r="CB37" s="4">
        <v>5082.3220323966298</v>
      </c>
      <c r="CC37" s="4">
        <v>4834.2319452090696</v>
      </c>
      <c r="CD37" s="4">
        <v>5337.7328842608404</v>
      </c>
      <c r="CE37" s="4">
        <v>5005.0053758894601</v>
      </c>
      <c r="CF37" s="4">
        <v>4336.0019639991197</v>
      </c>
      <c r="CG37" s="4">
        <v>3356.8168285186998</v>
      </c>
      <c r="CH37" s="4">
        <v>5366.8961405270802</v>
      </c>
      <c r="CI37" s="4">
        <v>4972.4604366365902</v>
      </c>
      <c r="CJ37" s="4">
        <v>5025.0041902392804</v>
      </c>
      <c r="CK37" s="4">
        <v>5393.83938072414</v>
      </c>
      <c r="CL37" s="4">
        <v>4530.1181763391596</v>
      </c>
      <c r="CM37" s="4">
        <v>5018.2829241302397</v>
      </c>
      <c r="CN37" s="4">
        <v>4907.5188890353902</v>
      </c>
      <c r="CO37" s="4">
        <v>4654.1006849032901</v>
      </c>
      <c r="CP37" s="4">
        <v>5025.4279876237697</v>
      </c>
      <c r="CQ37" s="4">
        <v>4145.3591786792103</v>
      </c>
    </row>
    <row r="38" spans="1:95" ht="15" customHeight="1">
      <c r="A38" s="3">
        <v>31</v>
      </c>
      <c r="B38" s="4">
        <v>5592.0682814231104</v>
      </c>
      <c r="C38" s="4">
        <v>4870.8412065222701</v>
      </c>
      <c r="D38" s="4">
        <v>5914.2852358975497</v>
      </c>
      <c r="E38" s="4">
        <v>5481.3556417701502</v>
      </c>
      <c r="F38" s="4">
        <v>3742.1342881708001</v>
      </c>
      <c r="G38" s="4">
        <v>4676.2855283421704</v>
      </c>
      <c r="H38" s="4">
        <v>5706.6879563368002</v>
      </c>
      <c r="I38" s="4">
        <v>4935.4296775737703</v>
      </c>
      <c r="J38" s="4">
        <v>5752.2202386421304</v>
      </c>
      <c r="K38" s="4">
        <v>5331.8492118601898</v>
      </c>
      <c r="L38" s="4">
        <v>3494.0310143870702</v>
      </c>
      <c r="M38" s="4">
        <v>4120.6475404333496</v>
      </c>
      <c r="N38" s="4">
        <v>5972.2974243631998</v>
      </c>
      <c r="O38" s="4">
        <v>5582.0964016870203</v>
      </c>
      <c r="P38" s="4">
        <v>6603.3670328906701</v>
      </c>
      <c r="Q38" s="4">
        <v>5657.2565349485203</v>
      </c>
      <c r="R38" s="4">
        <v>3773.8088332044899</v>
      </c>
      <c r="S38" s="4">
        <v>4349.8350009165797</v>
      </c>
      <c r="T38" s="4">
        <v>5712.1298980156098</v>
      </c>
      <c r="U38" s="4">
        <v>5336.9243492314599</v>
      </c>
      <c r="V38" s="4">
        <v>5615.6934882856604</v>
      </c>
      <c r="W38" s="4">
        <v>5279.4188800320098</v>
      </c>
      <c r="X38" s="4">
        <v>3644.3526408583998</v>
      </c>
      <c r="Y38" s="4">
        <v>4114.2272505880001</v>
      </c>
      <c r="Z38" s="4">
        <v>5802.2662698199001</v>
      </c>
      <c r="AA38" s="4">
        <v>5786.8565009305603</v>
      </c>
      <c r="AB38" s="4">
        <v>6029.9594654645598</v>
      </c>
      <c r="AC38" s="4">
        <v>5060.9733798831403</v>
      </c>
      <c r="AD38" s="4">
        <v>4144.2820635324097</v>
      </c>
      <c r="AE38" s="4">
        <v>3651.6063749652099</v>
      </c>
      <c r="AF38" s="4">
        <v>5623.7168765685001</v>
      </c>
      <c r="AG38" s="4">
        <v>5619.3285918471502</v>
      </c>
      <c r="AH38" s="4">
        <v>5455.62377382881</v>
      </c>
      <c r="AI38" s="4">
        <v>5053.0998867456601</v>
      </c>
      <c r="AJ38" s="4">
        <v>4348.2246888239097</v>
      </c>
      <c r="AK38" s="4">
        <v>3832.3573051981598</v>
      </c>
      <c r="AL38" s="4">
        <v>5536.3463278604004</v>
      </c>
      <c r="AM38" s="4">
        <v>5426.4100659162004</v>
      </c>
      <c r="AN38" s="4">
        <v>5705.3953835726197</v>
      </c>
      <c r="AO38" s="4">
        <v>5987.1386965596002</v>
      </c>
      <c r="AP38" s="4">
        <v>4027.40607775227</v>
      </c>
      <c r="AQ38" s="4">
        <v>3500.2778291459899</v>
      </c>
      <c r="AR38" s="4">
        <v>5534.1952740765601</v>
      </c>
      <c r="AS38" s="4">
        <v>5260.1339194412003</v>
      </c>
      <c r="AT38" s="4">
        <v>5483.5809737631698</v>
      </c>
      <c r="AU38" s="4">
        <v>6167.32798148658</v>
      </c>
      <c r="AV38" s="4">
        <v>4006.4546274201198</v>
      </c>
      <c r="AW38" s="4">
        <v>3392.7661749385002</v>
      </c>
      <c r="AX38" s="4">
        <v>5309.3690032061004</v>
      </c>
      <c r="AY38" s="4">
        <v>5780.6094231101097</v>
      </c>
      <c r="AZ38" s="4">
        <v>6206.9203400098904</v>
      </c>
      <c r="BA38" s="4">
        <v>5124.0081802422901</v>
      </c>
      <c r="BB38" s="4">
        <v>4097.6319944220204</v>
      </c>
      <c r="BC38" s="4">
        <v>3555.9005465497698</v>
      </c>
      <c r="BD38" s="4">
        <v>5555.2978208772001</v>
      </c>
      <c r="BE38" s="4">
        <v>5662.4897410179301</v>
      </c>
      <c r="BF38" s="4">
        <v>5726.2707962894901</v>
      </c>
      <c r="BG38" s="4">
        <v>5047.4846268245001</v>
      </c>
      <c r="BH38" s="4">
        <v>4053.5222022152702</v>
      </c>
      <c r="BI38" s="4">
        <v>3235.3327877000502</v>
      </c>
      <c r="BJ38" s="4">
        <v>5611.8866527340597</v>
      </c>
      <c r="BK38" s="4">
        <v>6293.2736811637697</v>
      </c>
      <c r="BL38" s="4">
        <v>5859.8185421101298</v>
      </c>
      <c r="BM38" s="4">
        <v>5820.8759245599504</v>
      </c>
      <c r="BN38" s="4">
        <v>5112.5026846670098</v>
      </c>
      <c r="BO38" s="4">
        <v>3322.9421896722902</v>
      </c>
      <c r="BP38" s="4">
        <v>5209.2921210849699</v>
      </c>
      <c r="BQ38" s="4">
        <v>5446.2094807592703</v>
      </c>
      <c r="BR38" s="4">
        <v>5709.1125860369702</v>
      </c>
      <c r="BS38" s="4">
        <v>5867.5927564669801</v>
      </c>
      <c r="BT38" s="4">
        <v>5570.1593333594401</v>
      </c>
      <c r="BU38" s="4">
        <v>3516.4352412035</v>
      </c>
      <c r="BV38" s="4">
        <v>5911.3848231027096</v>
      </c>
      <c r="BW38" s="4">
        <v>5358.7626163116502</v>
      </c>
      <c r="BX38" s="4">
        <v>5983.7587786837103</v>
      </c>
      <c r="BY38" s="4">
        <v>5510.0791204249499</v>
      </c>
      <c r="BZ38" s="4">
        <v>4980.9729889827504</v>
      </c>
      <c r="CA38" s="4">
        <v>3431.9711340122199</v>
      </c>
      <c r="CB38" s="4">
        <v>5611.7672611354201</v>
      </c>
      <c r="CC38" s="4">
        <v>5308.2487395539501</v>
      </c>
      <c r="CD38" s="4">
        <v>5915.7559119717498</v>
      </c>
      <c r="CE38" s="4">
        <v>5515.2374160696399</v>
      </c>
      <c r="CF38" s="4">
        <v>4815.9965739073004</v>
      </c>
      <c r="CG38" s="4">
        <v>3430.9856223648098</v>
      </c>
      <c r="CH38" s="4">
        <v>5880.9289589776999</v>
      </c>
      <c r="CI38" s="4">
        <v>5467.38998672252</v>
      </c>
      <c r="CJ38" s="4">
        <v>5541.8427313600496</v>
      </c>
      <c r="CK38" s="4">
        <v>5976.4335965867404</v>
      </c>
      <c r="CL38" s="4">
        <v>5002.2874233433804</v>
      </c>
      <c r="CM38" s="4">
        <v>5548.87972020504</v>
      </c>
      <c r="CN38" s="4">
        <v>5411.3696746945598</v>
      </c>
      <c r="CO38" s="4">
        <v>5105.6796100787396</v>
      </c>
      <c r="CP38" s="4">
        <v>5533.7408011908501</v>
      </c>
      <c r="CQ38" s="4">
        <v>4637.2378839446701</v>
      </c>
    </row>
    <row r="39" spans="1:95" ht="15" customHeight="1">
      <c r="A39" s="3">
        <v>32</v>
      </c>
      <c r="B39" s="4">
        <v>6154.4656038432404</v>
      </c>
      <c r="C39" s="4">
        <v>5407.4002046175301</v>
      </c>
      <c r="D39" s="4">
        <v>6535.8836392550702</v>
      </c>
      <c r="E39" s="4">
        <v>6045.1641350387299</v>
      </c>
      <c r="F39" s="4">
        <v>4105.03533495175</v>
      </c>
      <c r="G39" s="4">
        <v>5172.3700631003503</v>
      </c>
      <c r="H39" s="4">
        <v>6337.10655469636</v>
      </c>
      <c r="I39" s="4">
        <v>5521.7663651122502</v>
      </c>
      <c r="J39" s="4">
        <v>6367.9412365859298</v>
      </c>
      <c r="K39" s="4">
        <v>5884.5794564951002</v>
      </c>
      <c r="L39" s="4">
        <v>3798.2878158537101</v>
      </c>
      <c r="M39" s="4">
        <v>4467.8925716451204</v>
      </c>
      <c r="N39" s="4">
        <v>6583.6665078515198</v>
      </c>
      <c r="O39" s="4">
        <v>6212.2330831521003</v>
      </c>
      <c r="P39" s="4">
        <v>7282.8114629624197</v>
      </c>
      <c r="Q39" s="4">
        <v>6257.0887921624198</v>
      </c>
      <c r="R39" s="4">
        <v>4136.5638407522101</v>
      </c>
      <c r="S39" s="4">
        <v>4732.5227813988404</v>
      </c>
      <c r="T39" s="4">
        <v>6313.1890442031699</v>
      </c>
      <c r="U39" s="4">
        <v>5939.2363021889496</v>
      </c>
      <c r="V39" s="4">
        <v>6197.70568685746</v>
      </c>
      <c r="W39" s="4">
        <v>5823.3205188388001</v>
      </c>
      <c r="X39" s="4">
        <v>3947.1120156196798</v>
      </c>
      <c r="Y39" s="4">
        <v>4447.6683856892496</v>
      </c>
      <c r="Z39" s="4">
        <v>6416.6620804384902</v>
      </c>
      <c r="AA39" s="4">
        <v>6389.53309084384</v>
      </c>
      <c r="AB39" s="4">
        <v>6706.3309822935998</v>
      </c>
      <c r="AC39" s="4">
        <v>5618.8754229460601</v>
      </c>
      <c r="AD39" s="4">
        <v>4572.1759082206099</v>
      </c>
      <c r="AE39" s="4">
        <v>3971.9443949009801</v>
      </c>
      <c r="AF39" s="4">
        <v>6241.4351999131604</v>
      </c>
      <c r="AG39" s="4">
        <v>6222.6517947572102</v>
      </c>
      <c r="AH39" s="4">
        <v>6068.4818289692003</v>
      </c>
      <c r="AI39" s="4">
        <v>5621.6117997415904</v>
      </c>
      <c r="AJ39" s="4">
        <v>4812.9351097122199</v>
      </c>
      <c r="AK39" s="4">
        <v>4177.18678838508</v>
      </c>
      <c r="AL39" s="4">
        <v>6117.1898698428104</v>
      </c>
      <c r="AM39" s="4">
        <v>6011.7247627714696</v>
      </c>
      <c r="AN39" s="4">
        <v>6302.83442558346</v>
      </c>
      <c r="AO39" s="4">
        <v>6620.5632689860804</v>
      </c>
      <c r="AP39" s="4">
        <v>4495.7026357205696</v>
      </c>
      <c r="AQ39" s="4">
        <v>3629.7387343334999</v>
      </c>
      <c r="AR39" s="4">
        <v>6142.0621114163696</v>
      </c>
      <c r="AS39" s="4">
        <v>5869.6141499433797</v>
      </c>
      <c r="AT39" s="4">
        <v>6085.0821253453796</v>
      </c>
      <c r="AU39" s="4">
        <v>6835.8294344246397</v>
      </c>
      <c r="AV39" s="4">
        <v>4473.9980648455503</v>
      </c>
      <c r="AW39" s="4">
        <v>3517.6234874502802</v>
      </c>
      <c r="AX39" s="4">
        <v>5877.7984878934903</v>
      </c>
      <c r="AY39" s="4">
        <v>6392.08058282822</v>
      </c>
      <c r="AZ39" s="4">
        <v>6848.5957839020202</v>
      </c>
      <c r="BA39" s="4">
        <v>5680.3871920198999</v>
      </c>
      <c r="BB39" s="4">
        <v>4539.7471381955702</v>
      </c>
      <c r="BC39" s="4">
        <v>3667.9144935418099</v>
      </c>
      <c r="BD39" s="4">
        <v>6224.4422001394496</v>
      </c>
      <c r="BE39" s="4">
        <v>6271.0387644701204</v>
      </c>
      <c r="BF39" s="4">
        <v>6323.6654247076003</v>
      </c>
      <c r="BG39" s="4">
        <v>5582.0277156943303</v>
      </c>
      <c r="BH39" s="4">
        <v>4553.3022251162101</v>
      </c>
      <c r="BI39" s="4">
        <v>3317.8741282325</v>
      </c>
      <c r="BJ39" s="4">
        <v>6172.43972200182</v>
      </c>
      <c r="BK39" s="4">
        <v>7010.5505654171402</v>
      </c>
      <c r="BL39" s="4">
        <v>6456.0070285510601</v>
      </c>
      <c r="BM39" s="4">
        <v>6454.94348010258</v>
      </c>
      <c r="BN39" s="4">
        <v>5654.5575459397396</v>
      </c>
      <c r="BO39" s="4">
        <v>3374.57687588826</v>
      </c>
      <c r="BP39" s="4">
        <v>5728.2780359899298</v>
      </c>
      <c r="BQ39" s="4">
        <v>5996.8604525026403</v>
      </c>
      <c r="BR39" s="4">
        <v>6304.8337934543597</v>
      </c>
      <c r="BS39" s="4">
        <v>6496.3211729576096</v>
      </c>
      <c r="BT39" s="4">
        <v>6166.6642927809698</v>
      </c>
      <c r="BU39" s="4">
        <v>3586.9677440782002</v>
      </c>
      <c r="BV39" s="4">
        <v>6470.6518475247203</v>
      </c>
      <c r="BW39" s="4">
        <v>5970.3012233538402</v>
      </c>
      <c r="BX39" s="4">
        <v>6571.1188331788699</v>
      </c>
      <c r="BY39" s="4">
        <v>6065.1376705809598</v>
      </c>
      <c r="BZ39" s="4">
        <v>5492.5565114656501</v>
      </c>
      <c r="CA39" s="4">
        <v>3619.1406728191901</v>
      </c>
      <c r="CB39" s="4">
        <v>6193.11286444498</v>
      </c>
      <c r="CC39" s="4">
        <v>5855.56958002172</v>
      </c>
      <c r="CD39" s="4">
        <v>6523.10329274988</v>
      </c>
      <c r="CE39" s="4">
        <v>6065.01180625703</v>
      </c>
      <c r="CF39" s="4">
        <v>5265.8970563216699</v>
      </c>
      <c r="CG39" s="4">
        <v>3563.9211247841199</v>
      </c>
      <c r="CH39" s="4">
        <v>6416.0665893792502</v>
      </c>
      <c r="CI39" s="4">
        <v>6068.0000321623902</v>
      </c>
      <c r="CJ39" s="4">
        <v>6091.4986452571602</v>
      </c>
      <c r="CK39" s="4">
        <v>6589.7254578950797</v>
      </c>
      <c r="CL39" s="4">
        <v>5519.2255725470004</v>
      </c>
      <c r="CM39" s="4">
        <v>6094.3378747645702</v>
      </c>
      <c r="CN39" s="4">
        <v>5946.0374233590001</v>
      </c>
      <c r="CO39" s="4">
        <v>5644.0477678969701</v>
      </c>
      <c r="CP39" s="4">
        <v>6069.1368981083497</v>
      </c>
      <c r="CQ39" s="4">
        <v>5085.3321648180399</v>
      </c>
    </row>
    <row r="40" spans="1:95" ht="15" customHeight="1">
      <c r="A40" s="3">
        <v>33</v>
      </c>
      <c r="B40" s="4">
        <v>6765.9095409793899</v>
      </c>
      <c r="C40" s="4">
        <v>5996.37535336361</v>
      </c>
      <c r="D40" s="4">
        <v>7196.1034336867096</v>
      </c>
      <c r="E40" s="4">
        <v>6661.5730174979199</v>
      </c>
      <c r="F40" s="4">
        <v>4549.7233994416802</v>
      </c>
      <c r="G40" s="4">
        <v>5806.96375818263</v>
      </c>
      <c r="H40" s="4">
        <v>7026.72703684915</v>
      </c>
      <c r="I40" s="4">
        <v>6179.2955245202602</v>
      </c>
      <c r="J40" s="4">
        <v>7043.5549314174896</v>
      </c>
      <c r="K40" s="4">
        <v>6495.3033184796996</v>
      </c>
      <c r="L40" s="4">
        <v>4193.2978414506697</v>
      </c>
      <c r="M40" s="4">
        <v>4954.0192471078299</v>
      </c>
      <c r="N40" s="4">
        <v>7234.0215267148096</v>
      </c>
      <c r="O40" s="4">
        <v>6915.0367646417599</v>
      </c>
      <c r="P40" s="4">
        <v>7999.7319678855802</v>
      </c>
      <c r="Q40" s="4">
        <v>6928.0073479330804</v>
      </c>
      <c r="R40" s="4">
        <v>4545.98529522018</v>
      </c>
      <c r="S40" s="4">
        <v>5285.0286810100497</v>
      </c>
      <c r="T40" s="4">
        <v>6957.9141302462003</v>
      </c>
      <c r="U40" s="4">
        <v>6620.8450653324699</v>
      </c>
      <c r="V40" s="4">
        <v>6827.9927675383497</v>
      </c>
      <c r="W40" s="4">
        <v>6433.25413957</v>
      </c>
      <c r="X40" s="4">
        <v>4325.9422682056002</v>
      </c>
      <c r="Y40" s="4">
        <v>4928.4615621755202</v>
      </c>
      <c r="Z40" s="4">
        <v>7101.8155210425703</v>
      </c>
      <c r="AA40" s="4">
        <v>7068.5792515247304</v>
      </c>
      <c r="AB40" s="4">
        <v>7462.2051972628997</v>
      </c>
      <c r="AC40" s="4">
        <v>6222.4876387404202</v>
      </c>
      <c r="AD40" s="4">
        <v>5041.5336026987798</v>
      </c>
      <c r="AE40" s="4">
        <v>4411.3941190025498</v>
      </c>
      <c r="AF40" s="4">
        <v>6941.4445502305298</v>
      </c>
      <c r="AG40" s="4">
        <v>6890.3880183642796</v>
      </c>
      <c r="AH40" s="4">
        <v>6760.2349494257996</v>
      </c>
      <c r="AI40" s="4">
        <v>6251.0739803323104</v>
      </c>
      <c r="AJ40" s="4">
        <v>5287.5781028150996</v>
      </c>
      <c r="AK40" s="4">
        <v>4641.7254419667797</v>
      </c>
      <c r="AL40" s="4">
        <v>6761.6682038605304</v>
      </c>
      <c r="AM40" s="4">
        <v>6672.8964931233904</v>
      </c>
      <c r="AN40" s="4">
        <v>6967.8754776343503</v>
      </c>
      <c r="AO40" s="4">
        <v>7294.7364638839499</v>
      </c>
      <c r="AP40" s="4">
        <v>4960.5963374395997</v>
      </c>
      <c r="AQ40" s="4">
        <v>3855.8755255444298</v>
      </c>
      <c r="AR40" s="4">
        <v>6819.5348449155099</v>
      </c>
      <c r="AS40" s="4">
        <v>6541.9279936596904</v>
      </c>
      <c r="AT40" s="4">
        <v>6764.4781120092503</v>
      </c>
      <c r="AU40" s="4">
        <v>7556.6840021014596</v>
      </c>
      <c r="AV40" s="4">
        <v>4966.7853211955198</v>
      </c>
      <c r="AW40" s="4">
        <v>3741.68778346725</v>
      </c>
      <c r="AX40" s="4">
        <v>6522.6810405966598</v>
      </c>
      <c r="AY40" s="4">
        <v>7068.2960730739796</v>
      </c>
      <c r="AZ40" s="4">
        <v>7536.2568097238</v>
      </c>
      <c r="BA40" s="4">
        <v>6303.3273671171</v>
      </c>
      <c r="BB40" s="4">
        <v>4992.6624904515402</v>
      </c>
      <c r="BC40" s="4">
        <v>3883.24044917744</v>
      </c>
      <c r="BD40" s="4">
        <v>6956.33332309872</v>
      </c>
      <c r="BE40" s="4">
        <v>6961.4107763048196</v>
      </c>
      <c r="BF40" s="4">
        <v>6989.6473242376096</v>
      </c>
      <c r="BG40" s="4">
        <v>6181.9688520112204</v>
      </c>
      <c r="BH40" s="4">
        <v>5051.5177705714405</v>
      </c>
      <c r="BI40" s="4">
        <v>3470.6144749274299</v>
      </c>
      <c r="BJ40" s="4">
        <v>6798.7716094470697</v>
      </c>
      <c r="BK40" s="4">
        <v>7804.6463452876696</v>
      </c>
      <c r="BL40" s="4">
        <v>7102.8260576562598</v>
      </c>
      <c r="BM40" s="4">
        <v>7178.0016374952802</v>
      </c>
      <c r="BN40" s="4">
        <v>6265.1369566806598</v>
      </c>
      <c r="BO40" s="4">
        <v>3473.6016534437599</v>
      </c>
      <c r="BP40" s="4">
        <v>6322.39040469065</v>
      </c>
      <c r="BQ40" s="4">
        <v>6604.99539309592</v>
      </c>
      <c r="BR40" s="4">
        <v>6970.1334786214902</v>
      </c>
      <c r="BS40" s="4">
        <v>7223.7338828367701</v>
      </c>
      <c r="BT40" s="4">
        <v>6857.6678559110096</v>
      </c>
      <c r="BU40" s="4">
        <v>3715.2533964122199</v>
      </c>
      <c r="BV40" s="4">
        <v>7071.39503194388</v>
      </c>
      <c r="BW40" s="4">
        <v>6625.4379957158999</v>
      </c>
      <c r="BX40" s="4">
        <v>7196.4691053833103</v>
      </c>
      <c r="BY40" s="4">
        <v>6690.8930703023598</v>
      </c>
      <c r="BZ40" s="4">
        <v>6096.9136768496001</v>
      </c>
      <c r="CA40" s="4">
        <v>3960.18134549861</v>
      </c>
      <c r="CB40" s="4">
        <v>6846.3974877374603</v>
      </c>
      <c r="CC40" s="4">
        <v>6462.8875927278204</v>
      </c>
      <c r="CD40" s="4">
        <v>7182.9995198705401</v>
      </c>
      <c r="CE40" s="4">
        <v>6686.0858709787999</v>
      </c>
      <c r="CF40" s="4">
        <v>5848.4488827620999</v>
      </c>
      <c r="CG40" s="4">
        <v>3804.87658060078</v>
      </c>
      <c r="CH40" s="4">
        <v>6998.5076401578999</v>
      </c>
      <c r="CI40" s="4">
        <v>6719.0030069607501</v>
      </c>
      <c r="CJ40" s="4">
        <v>6712.0466695616997</v>
      </c>
      <c r="CK40" s="4">
        <v>7243.1273775405598</v>
      </c>
      <c r="CL40" s="4">
        <v>6118.8364731064203</v>
      </c>
      <c r="CM40" s="4">
        <v>6707.5203237060196</v>
      </c>
      <c r="CN40" s="4">
        <v>6548.4748736870697</v>
      </c>
      <c r="CO40" s="4">
        <v>6233.7494330387799</v>
      </c>
      <c r="CP40" s="4">
        <v>6666.2582806857899</v>
      </c>
      <c r="CQ40" s="4">
        <v>5656.9770472103501</v>
      </c>
    </row>
    <row r="41" spans="1:95" ht="15" customHeight="1">
      <c r="A41" s="3">
        <v>34</v>
      </c>
      <c r="B41" s="4">
        <v>7327.6132625325099</v>
      </c>
      <c r="C41" s="4">
        <v>6568.7725161738999</v>
      </c>
      <c r="D41" s="4">
        <v>7799.1385337382599</v>
      </c>
      <c r="E41" s="4">
        <v>7230.9397771332096</v>
      </c>
      <c r="F41" s="4">
        <v>4949.3733424327002</v>
      </c>
      <c r="G41" s="4">
        <v>6419.8199939009601</v>
      </c>
      <c r="H41" s="4">
        <v>7648.5726819006004</v>
      </c>
      <c r="I41" s="4">
        <v>6823.4564637644798</v>
      </c>
      <c r="J41" s="4">
        <v>7657.3831008158004</v>
      </c>
      <c r="K41" s="4">
        <v>7056.8042320641598</v>
      </c>
      <c r="L41" s="4">
        <v>4538.0818069699199</v>
      </c>
      <c r="M41" s="4">
        <v>5419.31691649811</v>
      </c>
      <c r="N41" s="4">
        <v>7821.1593386449404</v>
      </c>
      <c r="O41" s="4">
        <v>7576.4667638043502</v>
      </c>
      <c r="P41" s="4">
        <v>8639.3452132606908</v>
      </c>
      <c r="Q41" s="4">
        <v>7544.5817502883501</v>
      </c>
      <c r="R41" s="4">
        <v>4952.2583105077001</v>
      </c>
      <c r="S41" s="4">
        <v>5848.1107383569497</v>
      </c>
      <c r="T41" s="4">
        <v>7533.3410020460997</v>
      </c>
      <c r="U41" s="4">
        <v>7251.7154129845803</v>
      </c>
      <c r="V41" s="4">
        <v>7391.1385897494001</v>
      </c>
      <c r="W41" s="4">
        <v>7002.2034120006902</v>
      </c>
      <c r="X41" s="4">
        <v>4685.9983571790599</v>
      </c>
      <c r="Y41" s="4">
        <v>5421.9391464231803</v>
      </c>
      <c r="Z41" s="4">
        <v>7734.4947953565597</v>
      </c>
      <c r="AA41" s="4">
        <v>7697.8191695007699</v>
      </c>
      <c r="AB41" s="4">
        <v>8172.8476037525998</v>
      </c>
      <c r="AC41" s="4">
        <v>6807.7849371667498</v>
      </c>
      <c r="AD41" s="4">
        <v>5601.2388574448696</v>
      </c>
      <c r="AE41" s="4">
        <v>4803.8254682696897</v>
      </c>
      <c r="AF41" s="4">
        <v>7594.2390752436504</v>
      </c>
      <c r="AG41" s="4">
        <v>7512.2299383579702</v>
      </c>
      <c r="AH41" s="4">
        <v>7414.6110779627898</v>
      </c>
      <c r="AI41" s="4">
        <v>6881.4595521310603</v>
      </c>
      <c r="AJ41" s="4">
        <v>5816.2700561848997</v>
      </c>
      <c r="AK41" s="4">
        <v>5045.4776035168798</v>
      </c>
      <c r="AL41" s="4">
        <v>7361.9915383313601</v>
      </c>
      <c r="AM41" s="4">
        <v>7300.3030457429804</v>
      </c>
      <c r="AN41" s="4">
        <v>7578.3458245285801</v>
      </c>
      <c r="AO41" s="4">
        <v>7889.7267991106401</v>
      </c>
      <c r="AP41" s="4">
        <v>5467.7381281743901</v>
      </c>
      <c r="AQ41" s="4">
        <v>4246.5451990208703</v>
      </c>
      <c r="AR41" s="4">
        <v>7458.6111681550201</v>
      </c>
      <c r="AS41" s="4">
        <v>7194.6849449270903</v>
      </c>
      <c r="AT41" s="4">
        <v>7398.6889132631204</v>
      </c>
      <c r="AU41" s="4">
        <v>8208.9501536615408</v>
      </c>
      <c r="AV41" s="4">
        <v>5436.7935477833498</v>
      </c>
      <c r="AW41" s="4">
        <v>4100.8215554743902</v>
      </c>
      <c r="AX41" s="4">
        <v>7122.1850846983698</v>
      </c>
      <c r="AY41" s="4">
        <v>7693.5573325117502</v>
      </c>
      <c r="AZ41" s="4">
        <v>8163.4087978758798</v>
      </c>
      <c r="BA41" s="4">
        <v>6899.8927576618298</v>
      </c>
      <c r="BB41" s="4">
        <v>5519.0543277011402</v>
      </c>
      <c r="BC41" s="4">
        <v>4237.8243088485997</v>
      </c>
      <c r="BD41" s="4">
        <v>7645.8819859515297</v>
      </c>
      <c r="BE41" s="4">
        <v>7591.7240863785801</v>
      </c>
      <c r="BF41" s="4">
        <v>7592.9926251437601</v>
      </c>
      <c r="BG41" s="4">
        <v>6765.4116559663898</v>
      </c>
      <c r="BH41" s="4">
        <v>5557.8827272140497</v>
      </c>
      <c r="BI41" s="4">
        <v>3735.46493039283</v>
      </c>
      <c r="BJ41" s="4">
        <v>7370.9166945923698</v>
      </c>
      <c r="BK41" s="4">
        <v>8544.9233628670609</v>
      </c>
      <c r="BL41" s="4">
        <v>7680.4626413382803</v>
      </c>
      <c r="BM41" s="4">
        <v>7827.34629673769</v>
      </c>
      <c r="BN41" s="4">
        <v>6863.6051678161202</v>
      </c>
      <c r="BO41" s="4">
        <v>3651.5680534445801</v>
      </c>
      <c r="BP41" s="4">
        <v>6866.3746111726496</v>
      </c>
      <c r="BQ41" s="4">
        <v>7169.5467584171301</v>
      </c>
      <c r="BR41" s="4">
        <v>7577.3880415690801</v>
      </c>
      <c r="BS41" s="4">
        <v>7900.2702398718002</v>
      </c>
      <c r="BT41" s="4">
        <v>7534.1874518771001</v>
      </c>
      <c r="BU41" s="4">
        <v>3951.10459899541</v>
      </c>
      <c r="BV41" s="4">
        <v>7599.7662014647603</v>
      </c>
      <c r="BW41" s="4">
        <v>7256.2430439483796</v>
      </c>
      <c r="BX41" s="4">
        <v>7736.7270846851798</v>
      </c>
      <c r="BY41" s="4">
        <v>7257.7574096209</v>
      </c>
      <c r="BZ41" s="4">
        <v>6678.1180178776403</v>
      </c>
      <c r="CA41" s="4">
        <v>4447.1617236772699</v>
      </c>
      <c r="CB41" s="4">
        <v>7451.3687329818404</v>
      </c>
      <c r="CC41" s="4">
        <v>7036.23946066403</v>
      </c>
      <c r="CD41" s="4">
        <v>7783.0097153687502</v>
      </c>
      <c r="CE41" s="4">
        <v>7261.9941068386497</v>
      </c>
      <c r="CF41" s="4">
        <v>6396.2471132585997</v>
      </c>
      <c r="CG41" s="4">
        <v>4210.18863433556</v>
      </c>
      <c r="CH41" s="4">
        <v>7509.1032745926896</v>
      </c>
      <c r="CI41" s="4">
        <v>7336.5961464622897</v>
      </c>
      <c r="CJ41" s="4">
        <v>7281.3783522882604</v>
      </c>
      <c r="CK41" s="4">
        <v>7824.9240125368597</v>
      </c>
      <c r="CL41" s="4">
        <v>6699.4271203498101</v>
      </c>
      <c r="CM41" s="4">
        <v>7270.9633838947402</v>
      </c>
      <c r="CN41" s="4">
        <v>7119.0762006597697</v>
      </c>
      <c r="CO41" s="4">
        <v>6803.6491637096697</v>
      </c>
      <c r="CP41" s="4">
        <v>7204.5768793101497</v>
      </c>
      <c r="CQ41" s="4">
        <v>6197.76310924879</v>
      </c>
    </row>
    <row r="42" spans="1:95" ht="15" customHeight="1">
      <c r="A42" s="3">
        <v>35</v>
      </c>
      <c r="B42" s="4">
        <v>7873.39704914505</v>
      </c>
      <c r="C42" s="4">
        <v>7150.1169472315496</v>
      </c>
      <c r="D42" s="4">
        <v>8372.3181992613409</v>
      </c>
      <c r="E42" s="4">
        <v>7770.1556794921098</v>
      </c>
      <c r="F42" s="4">
        <v>5514.6963407973799</v>
      </c>
      <c r="G42" s="4">
        <v>7070.8620336288204</v>
      </c>
      <c r="H42" s="4">
        <v>8247.7043045036899</v>
      </c>
      <c r="I42" s="4">
        <v>7477.7231953581504</v>
      </c>
      <c r="J42" s="4">
        <v>8244.9821179152095</v>
      </c>
      <c r="K42" s="4">
        <v>7600.8061270075204</v>
      </c>
      <c r="L42" s="4">
        <v>5000.1044415899196</v>
      </c>
      <c r="M42" s="4">
        <v>5915.31009218286</v>
      </c>
      <c r="N42" s="4">
        <v>8377.9370317278008</v>
      </c>
      <c r="O42" s="4">
        <v>8226.7221134964202</v>
      </c>
      <c r="P42" s="4">
        <v>9245.8445792934108</v>
      </c>
      <c r="Q42" s="4">
        <v>8140.2420213507603</v>
      </c>
      <c r="R42" s="4">
        <v>5520.5034941224103</v>
      </c>
      <c r="S42" s="4">
        <v>6444.9734750036796</v>
      </c>
      <c r="T42" s="4">
        <v>8083.2646529743997</v>
      </c>
      <c r="U42" s="4">
        <v>7872.1207968050503</v>
      </c>
      <c r="V42" s="4">
        <v>7937.6634368490504</v>
      </c>
      <c r="W42" s="4">
        <v>7559.3007356601402</v>
      </c>
      <c r="X42" s="4">
        <v>5168.1471337242801</v>
      </c>
      <c r="Y42" s="4">
        <v>5960.5667058817098</v>
      </c>
      <c r="Z42" s="4">
        <v>8344.5663462641296</v>
      </c>
      <c r="AA42" s="4">
        <v>8311.9960097796793</v>
      </c>
      <c r="AB42" s="4">
        <v>8867.0519227491204</v>
      </c>
      <c r="AC42" s="4">
        <v>7386.0551208410898</v>
      </c>
      <c r="AD42" s="4">
        <v>6212.8752951944698</v>
      </c>
      <c r="AE42" s="4">
        <v>5287.5019746154403</v>
      </c>
      <c r="AF42" s="4">
        <v>8229.5116289750804</v>
      </c>
      <c r="AG42" s="4">
        <v>8111.3173134375802</v>
      </c>
      <c r="AH42" s="4">
        <v>8066.4301267260698</v>
      </c>
      <c r="AI42" s="4">
        <v>7514.2745137332204</v>
      </c>
      <c r="AJ42" s="4">
        <v>6436.0005504216597</v>
      </c>
      <c r="AK42" s="4">
        <v>5558.8371026844798</v>
      </c>
      <c r="AL42" s="4">
        <v>7948.71805368896</v>
      </c>
      <c r="AM42" s="4">
        <v>7919.1086143104203</v>
      </c>
      <c r="AN42" s="4">
        <v>8170.1842966427403</v>
      </c>
      <c r="AO42" s="4">
        <v>8464.3340684008799</v>
      </c>
      <c r="AP42" s="4">
        <v>6081.9803359621301</v>
      </c>
      <c r="AQ42" s="4">
        <v>4730.3442341924401</v>
      </c>
      <c r="AR42" s="4">
        <v>8084.32018333408</v>
      </c>
      <c r="AS42" s="4">
        <v>7825.4692283937402</v>
      </c>
      <c r="AT42" s="4">
        <v>8017.1771970592599</v>
      </c>
      <c r="AU42" s="4">
        <v>8830.6746202876602</v>
      </c>
      <c r="AV42" s="4">
        <v>6085.89738694675</v>
      </c>
      <c r="AW42" s="4">
        <v>4517.4247066853504</v>
      </c>
      <c r="AX42" s="4">
        <v>7711.6033794368996</v>
      </c>
      <c r="AY42" s="4">
        <v>8292.7557942194799</v>
      </c>
      <c r="AZ42" s="4">
        <v>8756.40477726071</v>
      </c>
      <c r="BA42" s="4">
        <v>7491.5270701914396</v>
      </c>
      <c r="BB42" s="4">
        <v>6089.7147454975702</v>
      </c>
      <c r="BC42" s="4">
        <v>4699.4691825698001</v>
      </c>
      <c r="BD42" s="4">
        <v>8339.4410036402296</v>
      </c>
      <c r="BE42" s="4">
        <v>8200.9302916398192</v>
      </c>
      <c r="BF42" s="4">
        <v>8185.5305061598101</v>
      </c>
      <c r="BG42" s="4">
        <v>7347.5495461871396</v>
      </c>
      <c r="BH42" s="4">
        <v>6173.2253774579203</v>
      </c>
      <c r="BI42" s="4">
        <v>4146.0875842462201</v>
      </c>
      <c r="BJ42" s="4">
        <v>7935.13146593076</v>
      </c>
      <c r="BK42" s="4">
        <v>9267.0745240403994</v>
      </c>
      <c r="BL42" s="4">
        <v>8231.2891751161897</v>
      </c>
      <c r="BM42" s="4">
        <v>8468.6720200062591</v>
      </c>
      <c r="BN42" s="4">
        <v>7462.5699998111904</v>
      </c>
      <c r="BO42" s="4">
        <v>3969.7939052127999</v>
      </c>
      <c r="BP42" s="4">
        <v>7399.8723007626804</v>
      </c>
      <c r="BQ42" s="4">
        <v>7713.2649235517301</v>
      </c>
      <c r="BR42" s="4">
        <v>8173.8018593319002</v>
      </c>
      <c r="BS42" s="4">
        <v>8570.7490578245997</v>
      </c>
      <c r="BT42" s="4">
        <v>8241.1965203561795</v>
      </c>
      <c r="BU42" s="4">
        <v>4353.9250422281202</v>
      </c>
      <c r="BV42" s="4">
        <v>8117.4634793802798</v>
      </c>
      <c r="BW42" s="4">
        <v>7885.88755845999</v>
      </c>
      <c r="BX42" s="4">
        <v>8257.9231460929004</v>
      </c>
      <c r="BY42" s="4">
        <v>7811.84193160428</v>
      </c>
      <c r="BZ42" s="4">
        <v>7280.9814416871504</v>
      </c>
      <c r="CA42" s="4">
        <v>4890.0003646973601</v>
      </c>
      <c r="CB42" s="4">
        <v>8051.6643289843896</v>
      </c>
      <c r="CC42" s="4">
        <v>7613.9331721445897</v>
      </c>
      <c r="CD42" s="4">
        <v>8358.0750086862208</v>
      </c>
      <c r="CE42" s="4">
        <v>7836.5752182020096</v>
      </c>
      <c r="CF42" s="4">
        <v>6983.1348974741804</v>
      </c>
      <c r="CG42" s="4">
        <v>4702.5477778165096</v>
      </c>
      <c r="CH42" s="4">
        <v>7993.3321346733801</v>
      </c>
      <c r="CI42" s="4">
        <v>7935.0526496612001</v>
      </c>
      <c r="CJ42" s="4">
        <v>7840.0475095526399</v>
      </c>
      <c r="CK42" s="4">
        <v>8370.2953115485398</v>
      </c>
      <c r="CL42" s="4">
        <v>7288.4136464461199</v>
      </c>
      <c r="CM42" s="4">
        <v>7816.6764420402596</v>
      </c>
      <c r="CN42" s="4">
        <v>7670.7312569863698</v>
      </c>
      <c r="CO42" s="4">
        <v>7376.3080400225199</v>
      </c>
      <c r="CP42" s="4">
        <v>7721.7185441149404</v>
      </c>
      <c r="CQ42" s="4">
        <v>6772.6220815699198</v>
      </c>
    </row>
    <row r="43" spans="1:95" ht="15" customHeight="1">
      <c r="A43" s="3">
        <v>36</v>
      </c>
      <c r="B43" s="4">
        <v>8390.5660342593092</v>
      </c>
      <c r="C43" s="4">
        <v>7713.9224557014804</v>
      </c>
      <c r="D43" s="4">
        <v>8908.5263344376399</v>
      </c>
      <c r="E43" s="4">
        <v>8281.7115553145304</v>
      </c>
      <c r="F43" s="4">
        <v>6133.6817905144799</v>
      </c>
      <c r="G43" s="4">
        <v>7713.3193877160202</v>
      </c>
      <c r="H43" s="4">
        <v>8810.6162552892692</v>
      </c>
      <c r="I43" s="4">
        <v>8110.3444942881797</v>
      </c>
      <c r="J43" s="4">
        <v>8799.9411011862303</v>
      </c>
      <c r="K43" s="4">
        <v>8106.0356133825499</v>
      </c>
      <c r="L43" s="4">
        <v>5525.4957610110596</v>
      </c>
      <c r="M43" s="4">
        <v>6431.3011684002104</v>
      </c>
      <c r="N43" s="4">
        <v>8903.0054543158094</v>
      </c>
      <c r="O43" s="4">
        <v>8839.1620570159594</v>
      </c>
      <c r="P43" s="4">
        <v>9808.3247142980308</v>
      </c>
      <c r="Q43" s="4">
        <v>8698.6847572111292</v>
      </c>
      <c r="R43" s="4">
        <v>6112.7684962241601</v>
      </c>
      <c r="S43" s="4">
        <v>7056.8238008787703</v>
      </c>
      <c r="T43" s="4">
        <v>8597.6802741525607</v>
      </c>
      <c r="U43" s="4">
        <v>8455.6933604225906</v>
      </c>
      <c r="V43" s="4">
        <v>8445.9272814705091</v>
      </c>
      <c r="W43" s="4">
        <v>8093.5712312449996</v>
      </c>
      <c r="X43" s="4">
        <v>5706.0957066785604</v>
      </c>
      <c r="Y43" s="4">
        <v>6526.14060755625</v>
      </c>
      <c r="Z43" s="4">
        <v>8924.23847433644</v>
      </c>
      <c r="AA43" s="4">
        <v>8890.1011647221494</v>
      </c>
      <c r="AB43" s="4">
        <v>9521.5983212435494</v>
      </c>
      <c r="AC43" s="4">
        <v>7940.0337456142097</v>
      </c>
      <c r="AD43" s="4">
        <v>6883.4220467813802</v>
      </c>
      <c r="AE43" s="4">
        <v>5869.2965736578699</v>
      </c>
      <c r="AF43" s="4">
        <v>8835.9310298939909</v>
      </c>
      <c r="AG43" s="4">
        <v>8673.3958547303992</v>
      </c>
      <c r="AH43" s="4">
        <v>8670.5004095162203</v>
      </c>
      <c r="AI43" s="4">
        <v>8122.8411839084101</v>
      </c>
      <c r="AJ43" s="4">
        <v>7107.88314708488</v>
      </c>
      <c r="AK43" s="4">
        <v>6136.08302265572</v>
      </c>
      <c r="AL43" s="4">
        <v>8492.0410048972808</v>
      </c>
      <c r="AM43" s="4">
        <v>8503.3991625778799</v>
      </c>
      <c r="AN43" s="4">
        <v>8724.9622299455696</v>
      </c>
      <c r="AO43" s="4">
        <v>8987.4624945694704</v>
      </c>
      <c r="AP43" s="4">
        <v>6730.0859144896203</v>
      </c>
      <c r="AQ43" s="4">
        <v>5197.48256818349</v>
      </c>
      <c r="AR43" s="4">
        <v>8676.6546885983007</v>
      </c>
      <c r="AS43" s="4">
        <v>8435.0750645368607</v>
      </c>
      <c r="AT43" s="4">
        <v>8602.0769171636402</v>
      </c>
      <c r="AU43" s="4">
        <v>9405.3933346546601</v>
      </c>
      <c r="AV43" s="4">
        <v>6755.3211188871901</v>
      </c>
      <c r="AW43" s="4">
        <v>4931.7313663738896</v>
      </c>
      <c r="AX43" s="4">
        <v>8262.8977946959803</v>
      </c>
      <c r="AY43" s="4">
        <v>8856.4988203412995</v>
      </c>
      <c r="AZ43" s="4">
        <v>9305.3313207512692</v>
      </c>
      <c r="BA43" s="4">
        <v>8058.7603875940404</v>
      </c>
      <c r="BB43" s="4">
        <v>6698.5180738504996</v>
      </c>
      <c r="BC43" s="4">
        <v>5141.7412306872602</v>
      </c>
      <c r="BD43" s="4">
        <v>8988.1913637953094</v>
      </c>
      <c r="BE43" s="4">
        <v>8772.0021753510791</v>
      </c>
      <c r="BF43" s="4">
        <v>8730.8172773275892</v>
      </c>
      <c r="BG43" s="4">
        <v>7904.9596635984899</v>
      </c>
      <c r="BH43" s="4">
        <v>6830.2167412025601</v>
      </c>
      <c r="BI43" s="4">
        <v>4561.6327783566003</v>
      </c>
      <c r="BJ43" s="4">
        <v>8457.7755084115506</v>
      </c>
      <c r="BK43" s="4">
        <v>9930.7112949658203</v>
      </c>
      <c r="BL43" s="4">
        <v>8748.9876077901408</v>
      </c>
      <c r="BM43" s="4">
        <v>9070.8024278685698</v>
      </c>
      <c r="BN43" s="4">
        <v>8042.3861464883503</v>
      </c>
      <c r="BO43" s="4">
        <v>4421.03925465472</v>
      </c>
      <c r="BP43" s="4">
        <v>7904.1022056351403</v>
      </c>
      <c r="BQ43" s="4">
        <v>8226.3793558282905</v>
      </c>
      <c r="BR43" s="4">
        <v>8723.3559027599404</v>
      </c>
      <c r="BS43" s="4">
        <v>9208.6898584753599</v>
      </c>
      <c r="BT43" s="4">
        <v>8920.6880866946794</v>
      </c>
      <c r="BU43" s="4">
        <v>4877.66431696979</v>
      </c>
      <c r="BV43" s="4">
        <v>8593.3583344867402</v>
      </c>
      <c r="BW43" s="4">
        <v>8484.2700538297504</v>
      </c>
      <c r="BX43" s="4">
        <v>8739.2863292061993</v>
      </c>
      <c r="BY43" s="4">
        <v>8329.4801292112097</v>
      </c>
      <c r="BZ43" s="4">
        <v>7865.2806943300302</v>
      </c>
      <c r="CA43" s="4">
        <v>5378.5701349152896</v>
      </c>
      <c r="CB43" s="4">
        <v>8613.4279496726194</v>
      </c>
      <c r="CC43" s="4">
        <v>8164.3973338569103</v>
      </c>
      <c r="CD43" s="4">
        <v>8908.8011518337607</v>
      </c>
      <c r="CE43" s="4">
        <v>8387.9671620713198</v>
      </c>
      <c r="CF43" s="4">
        <v>7570.7912347531201</v>
      </c>
      <c r="CG43" s="4">
        <v>5147.1632327918096</v>
      </c>
      <c r="CH43" s="4">
        <v>8452.1131339629992</v>
      </c>
      <c r="CI43" s="4">
        <v>8500.5344865841798</v>
      </c>
      <c r="CJ43" s="4">
        <v>8363.2831428364298</v>
      </c>
      <c r="CK43" s="4">
        <v>8885.4832480148198</v>
      </c>
      <c r="CL43" s="4">
        <v>7859.0787461296904</v>
      </c>
      <c r="CM43" s="4">
        <v>8335.3466891624594</v>
      </c>
      <c r="CN43" s="4">
        <v>8200.4898586843792</v>
      </c>
      <c r="CO43" s="4">
        <v>7922.5773339545003</v>
      </c>
      <c r="CP43" s="4">
        <v>8213.7083323160896</v>
      </c>
      <c r="CQ43" s="4">
        <v>7347.3840783164896</v>
      </c>
    </row>
    <row r="44" spans="1:95" ht="15" customHeight="1">
      <c r="A44" s="3">
        <v>37</v>
      </c>
      <c r="B44" s="4">
        <v>8852.5846188823598</v>
      </c>
      <c r="C44" s="4">
        <v>8236.04318266872</v>
      </c>
      <c r="D44" s="4">
        <v>9395.6359695601805</v>
      </c>
      <c r="E44" s="4">
        <v>8736.7991051294794</v>
      </c>
      <c r="F44" s="4">
        <v>6782.6681495176299</v>
      </c>
      <c r="G44" s="4">
        <v>8314.9700870991292</v>
      </c>
      <c r="H44" s="4">
        <v>9309.5862186327704</v>
      </c>
      <c r="I44" s="4">
        <v>8689.1402914934897</v>
      </c>
      <c r="J44" s="4">
        <v>9294.6838969276196</v>
      </c>
      <c r="K44" s="4">
        <v>8556.9976079126991</v>
      </c>
      <c r="L44" s="4">
        <v>6084.1480123638403</v>
      </c>
      <c r="M44" s="4">
        <v>6920.0315474192003</v>
      </c>
      <c r="N44" s="4">
        <v>9371.4824695506704</v>
      </c>
      <c r="O44" s="4">
        <v>9393.4670341104193</v>
      </c>
      <c r="P44" s="4">
        <v>10313.244933662299</v>
      </c>
      <c r="Q44" s="4">
        <v>9206.0586668660399</v>
      </c>
      <c r="R44" s="4">
        <v>6729.7002902739196</v>
      </c>
      <c r="S44" s="4">
        <v>7638.2773485581001</v>
      </c>
      <c r="T44" s="4">
        <v>9056.5161869692402</v>
      </c>
      <c r="U44" s="4">
        <v>8982.9650108936094</v>
      </c>
      <c r="V44" s="4">
        <v>8908.5146542133298</v>
      </c>
      <c r="W44" s="4">
        <v>8578.9938186610998</v>
      </c>
      <c r="X44" s="4">
        <v>6282.7214634627298</v>
      </c>
      <c r="Y44" s="4">
        <v>7067.0466552421203</v>
      </c>
      <c r="Z44" s="4">
        <v>9451.9949602899105</v>
      </c>
      <c r="AA44" s="4">
        <v>9420.2578751777291</v>
      </c>
      <c r="AB44" s="4">
        <v>10109.054505161101</v>
      </c>
      <c r="AC44" s="4">
        <v>8430.8998483390005</v>
      </c>
      <c r="AD44" s="4">
        <v>7546.96235354697</v>
      </c>
      <c r="AE44" s="4">
        <v>6473.36264677079</v>
      </c>
      <c r="AF44" s="4">
        <v>9379.3420997175908</v>
      </c>
      <c r="AG44" s="4">
        <v>9185.1971730668592</v>
      </c>
      <c r="AH44" s="4">
        <v>9231.1333422099196</v>
      </c>
      <c r="AI44" s="4">
        <v>8691.2630462039797</v>
      </c>
      <c r="AJ44" s="4">
        <v>7796.99641678635</v>
      </c>
      <c r="AK44" s="4">
        <v>6759.3647338261098</v>
      </c>
      <c r="AL44" s="4">
        <v>8998.2596441794394</v>
      </c>
      <c r="AM44" s="4">
        <v>9043.3957212424993</v>
      </c>
      <c r="AN44" s="4">
        <v>9235.9555259714598</v>
      </c>
      <c r="AO44" s="4">
        <v>9458.48429084298</v>
      </c>
      <c r="AP44" s="4">
        <v>7387.7357606466703</v>
      </c>
      <c r="AQ44" s="4">
        <v>5785.2458788441299</v>
      </c>
      <c r="AR44" s="4">
        <v>9212.9617624133407</v>
      </c>
      <c r="AS44" s="4">
        <v>8998.7218688096109</v>
      </c>
      <c r="AT44" s="4">
        <v>9140.0974039560297</v>
      </c>
      <c r="AU44" s="4">
        <v>9931.5214688267697</v>
      </c>
      <c r="AV44" s="4">
        <v>7438.7163810259399</v>
      </c>
      <c r="AW44" s="4">
        <v>5461.98737950142</v>
      </c>
      <c r="AX44" s="4">
        <v>8763.7563994346492</v>
      </c>
      <c r="AY44" s="4">
        <v>9356.5331575645196</v>
      </c>
      <c r="AZ44" s="4">
        <v>9798.5083088874308</v>
      </c>
      <c r="BA44" s="4">
        <v>8579.6261994987599</v>
      </c>
      <c r="BB44" s="4">
        <v>7304.8500433865602</v>
      </c>
      <c r="BC44" s="4">
        <v>5676.08442206368</v>
      </c>
      <c r="BD44" s="4">
        <v>9575.0216666259603</v>
      </c>
      <c r="BE44" s="4">
        <v>9289.7465379562309</v>
      </c>
      <c r="BF44" s="4">
        <v>9225.9945461104198</v>
      </c>
      <c r="BG44" s="4">
        <v>8420.2927060813599</v>
      </c>
      <c r="BH44" s="4">
        <v>7489.0381386407898</v>
      </c>
      <c r="BI44" s="4">
        <v>4986.0495194065297</v>
      </c>
      <c r="BJ44" s="4">
        <v>8938.7316567262606</v>
      </c>
      <c r="BK44" s="4">
        <v>10526.6262873173</v>
      </c>
      <c r="BL44" s="4">
        <v>9210.1247782395294</v>
      </c>
      <c r="BM44" s="4">
        <v>9601.2334209988603</v>
      </c>
      <c r="BN44" s="4">
        <v>8566.4700828628302</v>
      </c>
      <c r="BO44" s="4">
        <v>4848.3390876235799</v>
      </c>
      <c r="BP44" s="4">
        <v>8361.9571289253709</v>
      </c>
      <c r="BQ44" s="4">
        <v>8682.4323599261606</v>
      </c>
      <c r="BR44" s="4">
        <v>9214.9975797303396</v>
      </c>
      <c r="BS44" s="4">
        <v>9790.1082643900099</v>
      </c>
      <c r="BT44" s="4">
        <v>9557.5722553525593</v>
      </c>
      <c r="BU44" s="4">
        <v>5344.4199656904002</v>
      </c>
      <c r="BV44" s="4">
        <v>9026.0222438477595</v>
      </c>
      <c r="BW44" s="4">
        <v>9032.3121764442403</v>
      </c>
      <c r="BX44" s="4">
        <v>9170.4912339741895</v>
      </c>
      <c r="BY44" s="4">
        <v>8794.6797537727598</v>
      </c>
      <c r="BZ44" s="4">
        <v>8399.2607643936499</v>
      </c>
      <c r="CA44" s="4">
        <v>5920.4007845128799</v>
      </c>
      <c r="CB44" s="4">
        <v>9135.0197552359805</v>
      </c>
      <c r="CC44" s="4">
        <v>8656.8446216239299</v>
      </c>
      <c r="CD44" s="4">
        <v>9392.2797247972903</v>
      </c>
      <c r="CE44" s="4">
        <v>8893.6815930208595</v>
      </c>
      <c r="CF44" s="4">
        <v>8112.8076948736298</v>
      </c>
      <c r="CG44" s="4">
        <v>5668.1647351978399</v>
      </c>
      <c r="CH44" s="4">
        <v>8859.4307996063108</v>
      </c>
      <c r="CI44" s="4">
        <v>9017.8100750722697</v>
      </c>
      <c r="CJ44" s="4">
        <v>8847.3077517153706</v>
      </c>
      <c r="CK44" s="4">
        <v>9336.16547944185</v>
      </c>
      <c r="CL44" s="4">
        <v>8377.5703743664199</v>
      </c>
      <c r="CM44" s="4">
        <v>8808.8482621827006</v>
      </c>
      <c r="CN44" s="4">
        <v>8686.6979558241092</v>
      </c>
      <c r="CO44" s="4">
        <v>8430.4534519388708</v>
      </c>
      <c r="CP44" s="4">
        <v>8662.2888801928802</v>
      </c>
      <c r="CQ44" s="4">
        <v>7885.8263055813804</v>
      </c>
    </row>
    <row r="45" spans="1:95" ht="15" customHeight="1">
      <c r="A45" s="3">
        <v>38</v>
      </c>
      <c r="B45" s="4">
        <v>9295.3445836795509</v>
      </c>
      <c r="C45" s="4">
        <v>8718.0638626196196</v>
      </c>
      <c r="D45" s="4">
        <v>9835.5362380214992</v>
      </c>
      <c r="E45" s="4">
        <v>9156.8498143870493</v>
      </c>
      <c r="F45" s="4">
        <v>7432.8277989219296</v>
      </c>
      <c r="G45" s="4">
        <v>8883.9027987888603</v>
      </c>
      <c r="H45" s="4">
        <v>9772.1466735707399</v>
      </c>
      <c r="I45" s="4">
        <v>9233.8731519152298</v>
      </c>
      <c r="J45" s="4">
        <v>9751.8603303453401</v>
      </c>
      <c r="K45" s="4">
        <v>8978.10990975202</v>
      </c>
      <c r="L45" s="4">
        <v>6643.1410964400602</v>
      </c>
      <c r="M45" s="4">
        <v>7392.2280617098604</v>
      </c>
      <c r="N45" s="4">
        <v>9801.8120035440297</v>
      </c>
      <c r="O45" s="4">
        <v>9907.0429348649795</v>
      </c>
      <c r="P45" s="4">
        <v>10772.206220870199</v>
      </c>
      <c r="Q45" s="4">
        <v>9667.6132811236603</v>
      </c>
      <c r="R45" s="4">
        <v>7351.3598675758703</v>
      </c>
      <c r="S45" s="4">
        <v>8187.5537419545399</v>
      </c>
      <c r="T45" s="4">
        <v>9468.8519356469806</v>
      </c>
      <c r="U45" s="4">
        <v>9465.94789733785</v>
      </c>
      <c r="V45" s="4">
        <v>9322.8445497926496</v>
      </c>
      <c r="W45" s="4">
        <v>9026.0868863140604</v>
      </c>
      <c r="X45" s="4">
        <v>6884.6945719899004</v>
      </c>
      <c r="Y45" s="4">
        <v>7598.6468818782796</v>
      </c>
      <c r="Z45" s="4">
        <v>9934.9321385888907</v>
      </c>
      <c r="AA45" s="4">
        <v>9906.3301556207607</v>
      </c>
      <c r="AB45" s="4">
        <v>10640.821970943</v>
      </c>
      <c r="AC45" s="4">
        <v>8887.0937124477805</v>
      </c>
      <c r="AD45" s="4">
        <v>8204.8723803887406</v>
      </c>
      <c r="AE45" s="4">
        <v>7106.2208441830498</v>
      </c>
      <c r="AF45" s="4">
        <v>9885.4846999169604</v>
      </c>
      <c r="AG45" s="4">
        <v>9651.2328805770194</v>
      </c>
      <c r="AH45" s="4">
        <v>9743.0768476413905</v>
      </c>
      <c r="AI45" s="4">
        <v>9214.3158745296005</v>
      </c>
      <c r="AJ45" s="4">
        <v>8477.1097334372207</v>
      </c>
      <c r="AK45" s="4">
        <v>7396.2829472764297</v>
      </c>
      <c r="AL45" s="4">
        <v>9457.2603109213596</v>
      </c>
      <c r="AM45" s="4">
        <v>9535.5754693430808</v>
      </c>
      <c r="AN45" s="4">
        <v>9697.9692223721704</v>
      </c>
      <c r="AO45" s="4">
        <v>9887.0827336257207</v>
      </c>
      <c r="AP45" s="4">
        <v>8026.1505309774102</v>
      </c>
      <c r="AQ45" s="4">
        <v>6438.7912941969098</v>
      </c>
      <c r="AR45" s="4">
        <v>9713.3940826007001</v>
      </c>
      <c r="AS45" s="4">
        <v>9504.66133070043</v>
      </c>
      <c r="AT45" s="4">
        <v>9626.0028443961201</v>
      </c>
      <c r="AU45" s="4">
        <v>10407.129176098901</v>
      </c>
      <c r="AV45" s="4">
        <v>8115.9477328323701</v>
      </c>
      <c r="AW45" s="4">
        <v>6040.09753680002</v>
      </c>
      <c r="AX45" s="4">
        <v>9225.4629851212903</v>
      </c>
      <c r="AY45" s="4">
        <v>9818.0508425186799</v>
      </c>
      <c r="AZ45" s="4">
        <v>10257.3666180986</v>
      </c>
      <c r="BA45" s="4">
        <v>9056.3258930953707</v>
      </c>
      <c r="BB45" s="4">
        <v>7887.7589996975403</v>
      </c>
      <c r="BC45" s="4">
        <v>6282.5291717706796</v>
      </c>
      <c r="BD45" s="4">
        <v>10129.093427175099</v>
      </c>
      <c r="BE45" s="4">
        <v>9759.3426191088802</v>
      </c>
      <c r="BF45" s="4">
        <v>9678.1836933173399</v>
      </c>
      <c r="BG45" s="4">
        <v>8885.8596027248695</v>
      </c>
      <c r="BH45" s="4">
        <v>8132.6959785430199</v>
      </c>
      <c r="BI45" s="4">
        <v>5523.3090046062998</v>
      </c>
      <c r="BJ45" s="4">
        <v>9375.3430878324198</v>
      </c>
      <c r="BK45" s="4">
        <v>11086.7407186363</v>
      </c>
      <c r="BL45" s="4">
        <v>9634.8755813308708</v>
      </c>
      <c r="BM45" s="4">
        <v>10101.8783709911</v>
      </c>
      <c r="BN45" s="4">
        <v>9059.4163684748</v>
      </c>
      <c r="BO45" s="4">
        <v>5319.2930826287302</v>
      </c>
      <c r="BP45" s="4">
        <v>8784.2774465063194</v>
      </c>
      <c r="BQ45" s="4">
        <v>9107.3355934372794</v>
      </c>
      <c r="BR45" s="4">
        <v>9674.5068906739398</v>
      </c>
      <c r="BS45" s="4">
        <v>10331.9965989391</v>
      </c>
      <c r="BT45" s="4">
        <v>10153.564914405901</v>
      </c>
      <c r="BU45" s="4">
        <v>5923.7143275628996</v>
      </c>
      <c r="BV45" s="4">
        <v>9438.3875049402195</v>
      </c>
      <c r="BW45" s="4">
        <v>9530.6621801357305</v>
      </c>
      <c r="BX45" s="4">
        <v>9560.2317412725606</v>
      </c>
      <c r="BY45" s="4">
        <v>9223.7174871869702</v>
      </c>
      <c r="BZ45" s="4">
        <v>8902.2427302645192</v>
      </c>
      <c r="CA45" s="4">
        <v>6503.3852444888698</v>
      </c>
      <c r="CB45" s="4">
        <v>9604.4252090686496</v>
      </c>
      <c r="CC45" s="4">
        <v>9127.1081558643291</v>
      </c>
      <c r="CD45" s="4">
        <v>9847.9169366925908</v>
      </c>
      <c r="CE45" s="4">
        <v>9350.6606521660597</v>
      </c>
      <c r="CF45" s="4">
        <v>8623.40144143016</v>
      </c>
      <c r="CG45" s="4">
        <v>6214.2600153722396</v>
      </c>
      <c r="CH45" s="4">
        <v>9239.4131732332698</v>
      </c>
      <c r="CI45" s="4">
        <v>9485.6934107256202</v>
      </c>
      <c r="CJ45" s="4">
        <v>9291.3178236135409</v>
      </c>
      <c r="CK45" s="4">
        <v>9754.4054257470398</v>
      </c>
      <c r="CL45" s="4">
        <v>8870.66707590029</v>
      </c>
      <c r="CM45" s="4">
        <v>9250.0379192089094</v>
      </c>
      <c r="CN45" s="4">
        <v>9136.0019433792604</v>
      </c>
      <c r="CO45" s="4">
        <v>8897.8447092326205</v>
      </c>
      <c r="CP45" s="4">
        <v>9076.6721997862296</v>
      </c>
      <c r="CQ45" s="4">
        <v>8388.8059281597598</v>
      </c>
    </row>
    <row r="46" spans="1:95" ht="15" customHeight="1">
      <c r="A46" s="3">
        <v>39</v>
      </c>
      <c r="B46" s="4">
        <v>9738.7277044904604</v>
      </c>
      <c r="C46" s="4">
        <v>9201.63343349139</v>
      </c>
      <c r="D46" s="4">
        <v>10275.3636735527</v>
      </c>
      <c r="E46" s="4">
        <v>9558.7607037982507</v>
      </c>
      <c r="F46" s="4">
        <v>8074.2323356614397</v>
      </c>
      <c r="G46" s="4">
        <v>9393.6370794471495</v>
      </c>
      <c r="H46" s="4">
        <v>10178.6516977136</v>
      </c>
      <c r="I46" s="4">
        <v>9701.8346090963496</v>
      </c>
      <c r="J46" s="4">
        <v>10142.279932220201</v>
      </c>
      <c r="K46" s="4">
        <v>9331.6398853929695</v>
      </c>
      <c r="L46" s="4">
        <v>7156.8151145339898</v>
      </c>
      <c r="M46" s="4">
        <v>7792.3574917897204</v>
      </c>
      <c r="N46" s="4">
        <v>10227.551646604799</v>
      </c>
      <c r="O46" s="4">
        <v>10403.745925749199</v>
      </c>
      <c r="P46" s="4">
        <v>11217.5347945878</v>
      </c>
      <c r="Q46" s="4">
        <v>10102.2515510218</v>
      </c>
      <c r="R46" s="4">
        <v>7934.83528126276</v>
      </c>
      <c r="S46" s="4">
        <v>8684.4695458695296</v>
      </c>
      <c r="T46" s="4">
        <v>9846.6513598312304</v>
      </c>
      <c r="U46" s="4">
        <v>9893.5579037202097</v>
      </c>
      <c r="V46" s="4">
        <v>9695.3714975852909</v>
      </c>
      <c r="W46" s="4">
        <v>9411.6543999153091</v>
      </c>
      <c r="X46" s="4">
        <v>7442.8025013716797</v>
      </c>
      <c r="Y46" s="4">
        <v>8050.7600152114801</v>
      </c>
      <c r="Z46" s="4">
        <v>10403.748126107201</v>
      </c>
      <c r="AA46" s="4">
        <v>10368.203949849099</v>
      </c>
      <c r="AB46" s="4">
        <v>11153.6507031124</v>
      </c>
      <c r="AC46" s="4">
        <v>9303.2254507167108</v>
      </c>
      <c r="AD46" s="4">
        <v>8809.7382078479495</v>
      </c>
      <c r="AE46" s="4">
        <v>7695.7503239095604</v>
      </c>
      <c r="AF46" s="4">
        <v>10326.5996570566</v>
      </c>
      <c r="AG46" s="4">
        <v>10059.000259275501</v>
      </c>
      <c r="AH46" s="4">
        <v>10188.708993071499</v>
      </c>
      <c r="AI46" s="4">
        <v>9668.8032333002702</v>
      </c>
      <c r="AJ46" s="4">
        <v>9093.6431619202795</v>
      </c>
      <c r="AK46" s="4">
        <v>7981.9055556762196</v>
      </c>
      <c r="AL46" s="4">
        <v>9880.0368229470405</v>
      </c>
      <c r="AM46" s="4">
        <v>9996.7376182988701</v>
      </c>
      <c r="AN46" s="4">
        <v>10116.0640168891</v>
      </c>
      <c r="AO46" s="4">
        <v>10264.675726277699</v>
      </c>
      <c r="AP46" s="4">
        <v>8606.9442973033201</v>
      </c>
      <c r="AQ46" s="4">
        <v>7129.1042933819899</v>
      </c>
      <c r="AR46" s="4">
        <v>10143.8385841174</v>
      </c>
      <c r="AS46" s="4">
        <v>9950.1554724294292</v>
      </c>
      <c r="AT46" s="4">
        <v>10046.661756854301</v>
      </c>
      <c r="AU46" s="4">
        <v>10820.265793471601</v>
      </c>
      <c r="AV46" s="4">
        <v>8727.8565064101604</v>
      </c>
      <c r="AW46" s="4">
        <v>6623.8732728114701</v>
      </c>
      <c r="AX46" s="4">
        <v>9632.4518220096597</v>
      </c>
      <c r="AY46" s="4">
        <v>10232.6540732102</v>
      </c>
      <c r="AZ46" s="4">
        <v>10650.3107630308</v>
      </c>
      <c r="BA46" s="4">
        <v>9476.6292827632897</v>
      </c>
      <c r="BB46" s="4">
        <v>8430.1040079527793</v>
      </c>
      <c r="BC46" s="4">
        <v>6912.7537243689403</v>
      </c>
      <c r="BD46" s="4">
        <v>10599.8207966926</v>
      </c>
      <c r="BE46" s="4">
        <v>10163.7062498585</v>
      </c>
      <c r="BF46" s="4">
        <v>10070.606864282299</v>
      </c>
      <c r="BG46" s="4">
        <v>9294.3092345372697</v>
      </c>
      <c r="BH46" s="4">
        <v>8711.0715418777909</v>
      </c>
      <c r="BI46" s="4">
        <v>6058.7462151719201</v>
      </c>
      <c r="BJ46" s="4">
        <v>9760.9953694053693</v>
      </c>
      <c r="BK46" s="4">
        <v>11560.4192754674</v>
      </c>
      <c r="BL46" s="4">
        <v>10003.2295974929</v>
      </c>
      <c r="BM46" s="4">
        <v>10528.6306156681</v>
      </c>
      <c r="BN46" s="4">
        <v>9478.1664739466796</v>
      </c>
      <c r="BO46" s="4">
        <v>5838.4452861679201</v>
      </c>
      <c r="BP46" s="4">
        <v>9143.8894165982401</v>
      </c>
      <c r="BQ46" s="4">
        <v>9468.8030262706106</v>
      </c>
      <c r="BR46" s="4">
        <v>10066.0941117533</v>
      </c>
      <c r="BS46" s="4">
        <v>10805.5744304827</v>
      </c>
      <c r="BT46" s="4">
        <v>10676.853290589699</v>
      </c>
      <c r="BU46" s="4">
        <v>6514.0684527265503</v>
      </c>
      <c r="BV46" s="4">
        <v>9793.7972442760401</v>
      </c>
      <c r="BW46" s="4">
        <v>9965.5326037151299</v>
      </c>
      <c r="BX46" s="4">
        <v>9898.6750468889495</v>
      </c>
      <c r="BY46" s="4">
        <v>9596.33511085598</v>
      </c>
      <c r="BZ46" s="4">
        <v>9337.8601120638705</v>
      </c>
      <c r="CA46" s="4">
        <v>7068.0073751181899</v>
      </c>
      <c r="CB46" s="4">
        <v>10022.947934637399</v>
      </c>
      <c r="CC46" s="4">
        <v>9535.1497469138503</v>
      </c>
      <c r="CD46" s="4">
        <v>10244.9532500026</v>
      </c>
      <c r="CE46" s="4">
        <v>9753.5046527240993</v>
      </c>
      <c r="CF46" s="4">
        <v>9082.7264484768803</v>
      </c>
      <c r="CG46" s="4">
        <v>6779.4800629070396</v>
      </c>
      <c r="CH46" s="4">
        <v>9562.8299520480305</v>
      </c>
      <c r="CI46" s="4">
        <v>9898.6069833604997</v>
      </c>
      <c r="CJ46" s="4">
        <v>9677.1455341286401</v>
      </c>
      <c r="CK46" s="4">
        <v>10103.588487372699</v>
      </c>
      <c r="CL46" s="4">
        <v>9286.3256810646908</v>
      </c>
      <c r="CM46" s="4">
        <v>9622.2093664819404</v>
      </c>
      <c r="CN46" s="4">
        <v>9525.6543417486591</v>
      </c>
      <c r="CO46" s="4">
        <v>9308.8909683621805</v>
      </c>
      <c r="CP46" s="4">
        <v>9428.9451554982606</v>
      </c>
      <c r="CQ46" s="4">
        <v>8835.6089859583899</v>
      </c>
    </row>
    <row r="47" spans="1:95" ht="15" customHeight="1">
      <c r="A47" s="3">
        <v>40</v>
      </c>
      <c r="B47" s="4">
        <v>10037.958127461299</v>
      </c>
      <c r="C47" s="4">
        <v>9545.6622867010192</v>
      </c>
      <c r="D47" s="4">
        <v>10581.1641682022</v>
      </c>
      <c r="E47" s="4">
        <v>9857.0488288401903</v>
      </c>
      <c r="F47" s="4">
        <v>8630.8930280546792</v>
      </c>
      <c r="G47" s="4">
        <v>9843.8418405907396</v>
      </c>
      <c r="H47" s="4">
        <v>10536.561938576901</v>
      </c>
      <c r="I47" s="4">
        <v>10150.563308134801</v>
      </c>
      <c r="J47" s="4">
        <v>10504.7512541737</v>
      </c>
      <c r="K47" s="4">
        <v>9681.5214970729394</v>
      </c>
      <c r="L47" s="4">
        <v>7677.4686179401097</v>
      </c>
      <c r="M47" s="4">
        <v>8209.3855104913691</v>
      </c>
      <c r="N47" s="4">
        <v>10531.503177458901</v>
      </c>
      <c r="O47" s="4">
        <v>10774.680214690599</v>
      </c>
      <c r="P47" s="4">
        <v>11544.1514563245</v>
      </c>
      <c r="Q47" s="4">
        <v>10443.4459166138</v>
      </c>
      <c r="R47" s="4">
        <v>8469.2920178216209</v>
      </c>
      <c r="S47" s="4">
        <v>9132.3520463221103</v>
      </c>
      <c r="T47" s="4">
        <v>10167.2822946345</v>
      </c>
      <c r="U47" s="4">
        <v>10278.507489760301</v>
      </c>
      <c r="V47" s="4">
        <v>10032.5576005031</v>
      </c>
      <c r="W47" s="4">
        <v>9779.6283306898004</v>
      </c>
      <c r="X47" s="4">
        <v>8011.48119738068</v>
      </c>
      <c r="Y47" s="4">
        <v>8514.8389197115102</v>
      </c>
      <c r="Z47" s="4">
        <v>10754.664619151599</v>
      </c>
      <c r="AA47" s="4">
        <v>10725.8020623342</v>
      </c>
      <c r="AB47" s="4">
        <v>11557.837182749099</v>
      </c>
      <c r="AC47" s="4">
        <v>9654.1376540640103</v>
      </c>
      <c r="AD47" s="4">
        <v>9356.4842528129902</v>
      </c>
      <c r="AE47" s="4">
        <v>8264.4694976148403</v>
      </c>
      <c r="AF47" s="4">
        <v>10728.2117161757</v>
      </c>
      <c r="AG47" s="4">
        <v>10433.4119373752</v>
      </c>
      <c r="AH47" s="4">
        <v>10606.369695158999</v>
      </c>
      <c r="AI47" s="4">
        <v>10112.098326907901</v>
      </c>
      <c r="AJ47" s="4">
        <v>9703.6959397225</v>
      </c>
      <c r="AK47" s="4">
        <v>8580.9837969075998</v>
      </c>
      <c r="AL47" s="4">
        <v>10236.1000431219</v>
      </c>
      <c r="AM47" s="4">
        <v>10371.784761439099</v>
      </c>
      <c r="AN47" s="4">
        <v>10477.666196174399</v>
      </c>
      <c r="AO47" s="4">
        <v>10585.068202661399</v>
      </c>
      <c r="AP47" s="4">
        <v>9142.8079186159302</v>
      </c>
      <c r="AQ47" s="4">
        <v>7842.93851913052</v>
      </c>
      <c r="AR47" s="4">
        <v>10549.8736689216</v>
      </c>
      <c r="AS47" s="4">
        <v>10373.8162574255</v>
      </c>
      <c r="AT47" s="4">
        <v>10439.476561891601</v>
      </c>
      <c r="AU47" s="4">
        <v>11214.1845988694</v>
      </c>
      <c r="AV47" s="4">
        <v>9327.8084512179703</v>
      </c>
      <c r="AW47" s="4">
        <v>7261.8997782680399</v>
      </c>
      <c r="AX47" s="4">
        <v>9985.8968652106996</v>
      </c>
      <c r="AY47" s="4">
        <v>10580.9223404268</v>
      </c>
      <c r="AZ47" s="4">
        <v>11000.4476070695</v>
      </c>
      <c r="BA47" s="4">
        <v>9846.8925506989399</v>
      </c>
      <c r="BB47" s="4">
        <v>8919.7079690668998</v>
      </c>
      <c r="BC47" s="4">
        <v>7573.8478534906199</v>
      </c>
      <c r="BD47" s="4">
        <v>11037.920790001401</v>
      </c>
      <c r="BE47" s="4">
        <v>10542.6784146102</v>
      </c>
      <c r="BF47" s="4">
        <v>10436.3678657254</v>
      </c>
      <c r="BG47" s="4">
        <v>9680.8770826633609</v>
      </c>
      <c r="BH47" s="4">
        <v>9273.7824739644293</v>
      </c>
      <c r="BI47" s="4">
        <v>6649.0956587079099</v>
      </c>
      <c r="BJ47" s="4">
        <v>10115.805256066</v>
      </c>
      <c r="BK47" s="4">
        <v>12000.202154639201</v>
      </c>
      <c r="BL47" s="4">
        <v>10333.759107001601</v>
      </c>
      <c r="BM47" s="4">
        <v>10924.604988822501</v>
      </c>
      <c r="BN47" s="4">
        <v>9880.7254980322305</v>
      </c>
      <c r="BO47" s="4">
        <v>6429.2145537735096</v>
      </c>
      <c r="BP47" s="4">
        <v>9485.4455876676602</v>
      </c>
      <c r="BQ47" s="4">
        <v>9820.8630501723292</v>
      </c>
      <c r="BR47" s="4">
        <v>10442.775449553401</v>
      </c>
      <c r="BS47" s="4">
        <v>11249.342660472899</v>
      </c>
      <c r="BT47" s="4">
        <v>11179.622024378299</v>
      </c>
      <c r="BU47" s="4">
        <v>7200.8445833405003</v>
      </c>
      <c r="BV47" s="4">
        <v>10118.585626972899</v>
      </c>
      <c r="BW47" s="4">
        <v>10367.160415524801</v>
      </c>
      <c r="BX47" s="4">
        <v>10212.165307630499</v>
      </c>
      <c r="BY47" s="4">
        <v>9938.4184039923093</v>
      </c>
      <c r="BZ47" s="4">
        <v>9751.24413471343</v>
      </c>
      <c r="CA47" s="4">
        <v>7641.8621295079201</v>
      </c>
      <c r="CB47" s="4">
        <v>10413.548709398599</v>
      </c>
      <c r="CC47" s="4">
        <v>9921.4608482169606</v>
      </c>
      <c r="CD47" s="4">
        <v>10610.1350508452</v>
      </c>
      <c r="CE47" s="4">
        <v>10146.057207698799</v>
      </c>
      <c r="CF47" s="4">
        <v>9524.2602788461409</v>
      </c>
      <c r="CG47" s="4">
        <v>7379.69945492036</v>
      </c>
      <c r="CH47" s="4">
        <v>9874.0071906910198</v>
      </c>
      <c r="CI47" s="4">
        <v>10271.755202677699</v>
      </c>
      <c r="CJ47" s="4">
        <v>10043.6227116225</v>
      </c>
      <c r="CK47" s="4">
        <v>10441.386091505199</v>
      </c>
      <c r="CL47" s="4">
        <v>9686.5910554209895</v>
      </c>
      <c r="CM47" s="4">
        <v>9977.6280973043104</v>
      </c>
      <c r="CN47" s="4">
        <v>9906.1102759137702</v>
      </c>
      <c r="CO47" s="4">
        <v>9706.2680995594601</v>
      </c>
      <c r="CP47" s="4">
        <v>9764.42197081007</v>
      </c>
      <c r="CQ47" s="4">
        <v>9262.4224331618298</v>
      </c>
    </row>
    <row r="49" spans="1:95" ht="15" customHeight="1">
      <c r="A49" s="3" t="s">
        <v>305</v>
      </c>
      <c r="B49" s="4" t="s">
        <v>434</v>
      </c>
      <c r="C49" s="4" t="s">
        <v>435</v>
      </c>
      <c r="D49" s="4" t="s">
        <v>436</v>
      </c>
      <c r="E49" s="4" t="s">
        <v>437</v>
      </c>
      <c r="F49" s="4" t="s">
        <v>438</v>
      </c>
      <c r="G49" s="4" t="s">
        <v>439</v>
      </c>
      <c r="H49" s="4" t="s">
        <v>440</v>
      </c>
      <c r="I49" s="4" t="s">
        <v>441</v>
      </c>
      <c r="J49" s="4" t="s">
        <v>442</v>
      </c>
      <c r="K49" s="4" t="s">
        <v>443</v>
      </c>
      <c r="L49" s="4" t="s">
        <v>444</v>
      </c>
      <c r="M49" s="4" t="s">
        <v>445</v>
      </c>
      <c r="N49" s="4" t="s">
        <v>446</v>
      </c>
      <c r="O49" s="4" t="s">
        <v>447</v>
      </c>
      <c r="P49" s="4" t="s">
        <v>448</v>
      </c>
      <c r="Q49" s="4" t="s">
        <v>449</v>
      </c>
      <c r="R49" s="4" t="s">
        <v>450</v>
      </c>
      <c r="S49" s="4" t="s">
        <v>451</v>
      </c>
      <c r="T49" s="4" t="s">
        <v>452</v>
      </c>
      <c r="U49" s="4" t="s">
        <v>453</v>
      </c>
      <c r="V49" s="4" t="s">
        <v>454</v>
      </c>
      <c r="W49" s="4" t="s">
        <v>455</v>
      </c>
      <c r="X49" s="4" t="s">
        <v>456</v>
      </c>
      <c r="Y49" s="4" t="s">
        <v>457</v>
      </c>
      <c r="Z49" s="4" t="s">
        <v>458</v>
      </c>
      <c r="AA49" s="4" t="s">
        <v>459</v>
      </c>
      <c r="AB49" s="4" t="s">
        <v>460</v>
      </c>
      <c r="AC49" s="4" t="s">
        <v>461</v>
      </c>
      <c r="AD49" s="4" t="s">
        <v>462</v>
      </c>
      <c r="AE49" s="4" t="s">
        <v>463</v>
      </c>
      <c r="AF49" s="4" t="s">
        <v>464</v>
      </c>
      <c r="AG49" s="4" t="s">
        <v>465</v>
      </c>
      <c r="AH49" s="4" t="s">
        <v>466</v>
      </c>
      <c r="AI49" s="4" t="s">
        <v>467</v>
      </c>
      <c r="AJ49" s="4" t="s">
        <v>468</v>
      </c>
      <c r="AK49" s="4" t="s">
        <v>469</v>
      </c>
      <c r="AL49" s="4" t="s">
        <v>470</v>
      </c>
      <c r="AM49" s="4" t="s">
        <v>471</v>
      </c>
      <c r="AN49" s="4" t="s">
        <v>472</v>
      </c>
      <c r="AO49" s="4" t="s">
        <v>473</v>
      </c>
      <c r="AP49" s="4" t="s">
        <v>474</v>
      </c>
      <c r="AQ49" s="4" t="s">
        <v>475</v>
      </c>
      <c r="AR49" s="4" t="s">
        <v>476</v>
      </c>
      <c r="AS49" s="4" t="s">
        <v>477</v>
      </c>
      <c r="AT49" s="4" t="s">
        <v>478</v>
      </c>
      <c r="AU49" s="4" t="s">
        <v>479</v>
      </c>
      <c r="AV49" s="4" t="s">
        <v>480</v>
      </c>
      <c r="AW49" s="4" t="s">
        <v>481</v>
      </c>
      <c r="AX49" s="4" t="s">
        <v>482</v>
      </c>
      <c r="AY49" s="4" t="s">
        <v>483</v>
      </c>
      <c r="AZ49" s="4" t="s">
        <v>484</v>
      </c>
      <c r="BA49" s="4" t="s">
        <v>485</v>
      </c>
      <c r="BB49" s="4" t="s">
        <v>486</v>
      </c>
      <c r="BC49" s="4" t="s">
        <v>487</v>
      </c>
      <c r="BD49" s="4" t="s">
        <v>488</v>
      </c>
      <c r="BE49" s="4" t="s">
        <v>489</v>
      </c>
      <c r="BF49" s="4" t="s">
        <v>490</v>
      </c>
      <c r="BG49" s="4" t="s">
        <v>491</v>
      </c>
      <c r="BH49" s="4" t="s">
        <v>492</v>
      </c>
      <c r="BI49" s="4" t="s">
        <v>493</v>
      </c>
      <c r="BJ49" s="4" t="s">
        <v>494</v>
      </c>
      <c r="BK49" s="4" t="s">
        <v>495</v>
      </c>
      <c r="BL49" s="4" t="s">
        <v>496</v>
      </c>
      <c r="BM49" s="4" t="s">
        <v>497</v>
      </c>
      <c r="BN49" s="4" t="s">
        <v>498</v>
      </c>
      <c r="BO49" s="4" t="s">
        <v>499</v>
      </c>
      <c r="BP49" s="4" t="s">
        <v>500</v>
      </c>
      <c r="BQ49" s="4" t="s">
        <v>501</v>
      </c>
      <c r="BR49" s="4" t="s">
        <v>502</v>
      </c>
      <c r="BS49" s="4" t="s">
        <v>503</v>
      </c>
      <c r="BT49" s="4" t="s">
        <v>504</v>
      </c>
      <c r="BU49" s="4" t="s">
        <v>505</v>
      </c>
      <c r="BV49" s="4" t="s">
        <v>506</v>
      </c>
      <c r="BW49" s="4" t="s">
        <v>507</v>
      </c>
      <c r="BX49" s="4" t="s">
        <v>508</v>
      </c>
      <c r="BY49" s="4" t="s">
        <v>509</v>
      </c>
      <c r="BZ49" s="4" t="s">
        <v>510</v>
      </c>
      <c r="CA49" s="4" t="s">
        <v>511</v>
      </c>
      <c r="CB49" s="4" t="s">
        <v>512</v>
      </c>
      <c r="CC49" s="4" t="s">
        <v>513</v>
      </c>
      <c r="CD49" s="4" t="s">
        <v>514</v>
      </c>
      <c r="CE49" s="4" t="s">
        <v>515</v>
      </c>
      <c r="CF49" s="4" t="s">
        <v>516</v>
      </c>
      <c r="CG49" s="4" t="s">
        <v>517</v>
      </c>
      <c r="CH49" s="4" t="s">
        <v>518</v>
      </c>
      <c r="CI49" s="4" t="s">
        <v>519</v>
      </c>
      <c r="CJ49" s="4" t="s">
        <v>520</v>
      </c>
      <c r="CK49" s="4" t="s">
        <v>521</v>
      </c>
      <c r="CL49" s="4" t="s">
        <v>522</v>
      </c>
      <c r="CM49" s="4" t="s">
        <v>523</v>
      </c>
      <c r="CN49" s="4" t="s">
        <v>524</v>
      </c>
      <c r="CO49" s="4" t="s">
        <v>525</v>
      </c>
      <c r="CP49" s="4" t="s">
        <v>526</v>
      </c>
      <c r="CQ49" s="4" t="s">
        <v>527</v>
      </c>
    </row>
    <row r="50" spans="1:95" ht="15" customHeight="1">
      <c r="A50" s="3" t="s">
        <v>400</v>
      </c>
      <c r="B50" s="4">
        <v>7815.62</v>
      </c>
      <c r="C50" s="4">
        <v>7416.57</v>
      </c>
      <c r="D50" s="4">
        <v>8248.2900000000009</v>
      </c>
      <c r="E50" s="4">
        <v>7498.72</v>
      </c>
      <c r="F50" s="4">
        <v>7253.43</v>
      </c>
      <c r="G50" s="4">
        <v>7929.1</v>
      </c>
      <c r="H50" s="4">
        <v>8345.7199999999993</v>
      </c>
      <c r="I50" s="4">
        <v>8155.47</v>
      </c>
      <c r="J50" s="4">
        <v>8207.07</v>
      </c>
      <c r="K50" s="4">
        <v>7388.05</v>
      </c>
      <c r="L50" s="4">
        <v>6153.79</v>
      </c>
      <c r="M50" s="4">
        <v>6344.83</v>
      </c>
      <c r="N50" s="4">
        <v>8153.96</v>
      </c>
      <c r="O50" s="4">
        <v>8470.49</v>
      </c>
      <c r="P50" s="4">
        <v>8983.75</v>
      </c>
      <c r="Q50" s="4">
        <v>8111.11</v>
      </c>
      <c r="R50" s="4">
        <v>6961.47</v>
      </c>
      <c r="S50" s="4">
        <v>7247.53</v>
      </c>
      <c r="T50" s="4">
        <v>7892.5</v>
      </c>
      <c r="U50" s="4">
        <v>8123.68</v>
      </c>
      <c r="V50" s="4">
        <v>7764.69</v>
      </c>
      <c r="W50" s="4">
        <v>7555.39</v>
      </c>
      <c r="X50" s="4">
        <v>6575.1</v>
      </c>
      <c r="Y50" s="4">
        <v>6714.78</v>
      </c>
      <c r="Z50" s="4">
        <v>8529.0499999999993</v>
      </c>
      <c r="AA50" s="4">
        <v>8436.94</v>
      </c>
      <c r="AB50" s="4">
        <v>9249.02</v>
      </c>
      <c r="AC50" s="4">
        <v>7250.61</v>
      </c>
      <c r="AD50" s="4">
        <v>7778.63</v>
      </c>
      <c r="AE50" s="4">
        <v>6750.44</v>
      </c>
      <c r="AF50" s="4">
        <v>8526.02</v>
      </c>
      <c r="AG50" s="4">
        <v>8189.94</v>
      </c>
      <c r="AH50" s="4">
        <v>8474.98</v>
      </c>
      <c r="AI50" s="4">
        <v>7996.3</v>
      </c>
      <c r="AJ50" s="4">
        <v>7933.63</v>
      </c>
      <c r="AK50" s="4">
        <v>6960.54</v>
      </c>
      <c r="AL50" s="4">
        <v>8028.95</v>
      </c>
      <c r="AM50" s="4">
        <v>8146.8</v>
      </c>
      <c r="AN50" s="4">
        <v>8234.86</v>
      </c>
      <c r="AO50" s="4">
        <v>8219.89</v>
      </c>
      <c r="AP50" s="4">
        <v>7479.89</v>
      </c>
      <c r="AQ50" s="4">
        <v>6521.14</v>
      </c>
      <c r="AR50" s="4">
        <v>8402.4</v>
      </c>
      <c r="AS50" s="4">
        <v>8249.4699999999993</v>
      </c>
      <c r="AT50" s="4">
        <v>8264.68</v>
      </c>
      <c r="AU50" s="4">
        <v>8895.1200000000008</v>
      </c>
      <c r="AV50" s="4">
        <v>7703.26</v>
      </c>
      <c r="AW50" s="4">
        <v>5823.99</v>
      </c>
      <c r="AX50" s="4">
        <v>7802.42</v>
      </c>
      <c r="AY50" s="4">
        <v>8242.23</v>
      </c>
      <c r="AZ50" s="4">
        <v>8582.5300000000007</v>
      </c>
      <c r="BA50" s="4">
        <v>7615.22</v>
      </c>
      <c r="BB50" s="4">
        <v>7137.86</v>
      </c>
      <c r="BC50" s="4">
        <v>5784.86</v>
      </c>
      <c r="BD50" s="4">
        <v>8882.06</v>
      </c>
      <c r="BE50" s="4">
        <v>8300.25</v>
      </c>
      <c r="BF50" s="4">
        <v>8161.8</v>
      </c>
      <c r="BG50" s="4">
        <v>7438.93</v>
      </c>
      <c r="BH50" s="4">
        <v>7502.18</v>
      </c>
      <c r="BI50" s="4">
        <v>4988.66</v>
      </c>
      <c r="BJ50" s="4">
        <v>7809.42</v>
      </c>
      <c r="BK50" s="4">
        <v>9664.6</v>
      </c>
      <c r="BL50" s="4">
        <v>8009.31</v>
      </c>
      <c r="BM50" s="4">
        <v>8665.9</v>
      </c>
      <c r="BN50" s="4">
        <v>7599.35</v>
      </c>
      <c r="BO50" s="4">
        <v>4431.22</v>
      </c>
      <c r="BP50" s="4">
        <v>7204.14</v>
      </c>
      <c r="BQ50" s="4">
        <v>7555.28</v>
      </c>
      <c r="BR50" s="4">
        <v>8151.16</v>
      </c>
      <c r="BS50" s="4">
        <v>9045.2099999999991</v>
      </c>
      <c r="BT50" s="4">
        <v>8917.76</v>
      </c>
      <c r="BU50" s="4">
        <v>5314.95</v>
      </c>
      <c r="BV50" s="4">
        <v>7693.33</v>
      </c>
      <c r="BW50" s="4">
        <v>8124.02</v>
      </c>
      <c r="BX50" s="4">
        <v>7818.52</v>
      </c>
      <c r="BY50" s="4">
        <v>7620.05</v>
      </c>
      <c r="BZ50" s="4">
        <v>7561.18</v>
      </c>
      <c r="CA50" s="4">
        <v>5793.37</v>
      </c>
      <c r="CB50" s="4">
        <v>8085.25</v>
      </c>
      <c r="CC50" s="4">
        <v>7679.36</v>
      </c>
      <c r="CD50" s="4">
        <v>8323.24</v>
      </c>
      <c r="CE50" s="4">
        <v>7867.98</v>
      </c>
      <c r="CF50" s="4">
        <v>7379.79</v>
      </c>
      <c r="CG50" s="4">
        <v>5410.33</v>
      </c>
      <c r="CH50" s="4">
        <v>7482.07</v>
      </c>
      <c r="CI50" s="4">
        <v>7913.94</v>
      </c>
      <c r="CJ50" s="4">
        <v>7688.47</v>
      </c>
      <c r="CK50" s="4">
        <v>8065.46</v>
      </c>
      <c r="CL50" s="4">
        <v>7452.27</v>
      </c>
      <c r="CM50" s="4">
        <v>7719.34</v>
      </c>
      <c r="CN50" s="4">
        <v>7684.86</v>
      </c>
      <c r="CO50" s="4">
        <v>7536.76</v>
      </c>
      <c r="CP50" s="4">
        <v>7518.37</v>
      </c>
      <c r="CQ50" s="4">
        <v>7187.28</v>
      </c>
    </row>
    <row r="51" spans="1:95" ht="15" customHeight="1">
      <c r="A51" s="3" t="s">
        <v>401</v>
      </c>
      <c r="B51" s="4">
        <v>-10.4496</v>
      </c>
      <c r="C51" s="4">
        <v>-11.56</v>
      </c>
      <c r="D51" s="4">
        <v>-10.5992</v>
      </c>
      <c r="E51" s="4">
        <v>-10.922599999999999</v>
      </c>
      <c r="F51" s="4">
        <v>-13.727499999999999</v>
      </c>
      <c r="G51" s="4">
        <v>-12.073600000000001</v>
      </c>
      <c r="H51" s="4">
        <v>-10.856400000000001</v>
      </c>
      <c r="I51" s="4">
        <v>-11.7195</v>
      </c>
      <c r="J51" s="4">
        <v>-10.847300000000001</v>
      </c>
      <c r="K51" s="4">
        <v>-10.963800000000001</v>
      </c>
      <c r="L51" s="4">
        <v>-13.8146</v>
      </c>
      <c r="M51" s="4">
        <v>-11.9343</v>
      </c>
      <c r="N51" s="4">
        <v>-10.4818</v>
      </c>
      <c r="O51" s="4">
        <v>-11.352399999999999</v>
      </c>
      <c r="P51" s="4">
        <v>-10.454800000000001</v>
      </c>
      <c r="Q51" s="4">
        <v>-11.027900000000001</v>
      </c>
      <c r="R51" s="4">
        <v>-13.5669</v>
      </c>
      <c r="S51" s="4">
        <v>-12.4796</v>
      </c>
      <c r="T51" s="4">
        <v>-10.650600000000001</v>
      </c>
      <c r="U51" s="4">
        <v>-11.287100000000001</v>
      </c>
      <c r="V51" s="4">
        <v>-10.6356</v>
      </c>
      <c r="W51" s="4">
        <v>-10.9939</v>
      </c>
      <c r="X51" s="4">
        <v>-13.7346</v>
      </c>
      <c r="Y51" s="4">
        <v>-12.4285</v>
      </c>
      <c r="Z51" s="4">
        <v>-10.766400000000001</v>
      </c>
      <c r="AA51" s="4">
        <v>-10.8658</v>
      </c>
      <c r="AB51" s="4">
        <v>-11.1233</v>
      </c>
      <c r="AC51" s="4">
        <v>-11.8096</v>
      </c>
      <c r="AD51" s="4">
        <v>-13.0375</v>
      </c>
      <c r="AE51" s="4">
        <v>-14.0307</v>
      </c>
      <c r="AF51" s="4">
        <v>-11.105700000000001</v>
      </c>
      <c r="AG51" s="4">
        <v>-10.9899</v>
      </c>
      <c r="AH51" s="4">
        <v>-11.232100000000001</v>
      </c>
      <c r="AI51" s="4">
        <v>-11.614000000000001</v>
      </c>
      <c r="AJ51" s="4">
        <v>-13.154500000000001</v>
      </c>
      <c r="AK51" s="4">
        <v>-13.8004</v>
      </c>
      <c r="AL51" s="4">
        <v>-10.883599999999999</v>
      </c>
      <c r="AM51" s="4">
        <v>-11.23</v>
      </c>
      <c r="AN51" s="4">
        <v>-10.797599999999999</v>
      </c>
      <c r="AO51" s="4">
        <v>-10.695</v>
      </c>
      <c r="AP51" s="4">
        <v>-13.2723</v>
      </c>
      <c r="AQ51" s="4">
        <v>-16.252500000000001</v>
      </c>
      <c r="AR51" s="4">
        <v>-11.0448</v>
      </c>
      <c r="AS51" s="4">
        <v>-11.442500000000001</v>
      </c>
      <c r="AT51" s="4">
        <v>-11.152200000000001</v>
      </c>
      <c r="AU51" s="4">
        <v>-10.6691</v>
      </c>
      <c r="AV51" s="4">
        <v>-13.553900000000001</v>
      </c>
      <c r="AW51" s="4">
        <v>-15.877700000000001</v>
      </c>
      <c r="AX51" s="4">
        <v>-11.1816</v>
      </c>
      <c r="AY51" s="4">
        <v>-10.9856</v>
      </c>
      <c r="AZ51" s="4">
        <v>-10.595000000000001</v>
      </c>
      <c r="BA51" s="4">
        <v>-11.5373</v>
      </c>
      <c r="BB51" s="4">
        <v>-12.9505</v>
      </c>
      <c r="BC51" s="4">
        <v>-16.9129</v>
      </c>
      <c r="BD51" s="4">
        <v>-11.4672</v>
      </c>
      <c r="BE51" s="4">
        <v>-11.058999999999999</v>
      </c>
      <c r="BF51" s="4">
        <v>-10.8637</v>
      </c>
      <c r="BG51" s="4">
        <v>-11.6107</v>
      </c>
      <c r="BH51" s="4">
        <v>-13.4191</v>
      </c>
      <c r="BI51" s="4">
        <v>-17.1342</v>
      </c>
      <c r="BJ51" s="4">
        <v>-10.799799999999999</v>
      </c>
      <c r="BK51" s="4">
        <v>-11.181699999999999</v>
      </c>
      <c r="BL51" s="4">
        <v>-10.6502</v>
      </c>
      <c r="BM51" s="4">
        <v>-11.1166</v>
      </c>
      <c r="BN51" s="4">
        <v>-11.7316</v>
      </c>
      <c r="BO51" s="4">
        <v>-18.996700000000001</v>
      </c>
      <c r="BP51" s="4">
        <v>-11.1477</v>
      </c>
      <c r="BQ51" s="4">
        <v>-10.873799999999999</v>
      </c>
      <c r="BR51" s="4">
        <v>-10.9466</v>
      </c>
      <c r="BS51" s="4">
        <v>-11.031000000000001</v>
      </c>
      <c r="BT51" s="4">
        <v>-11.6572</v>
      </c>
      <c r="BU51" s="4">
        <v>-18.2593</v>
      </c>
      <c r="BV51" s="4">
        <v>-10.2682</v>
      </c>
      <c r="BW51" s="4">
        <v>-11.557600000000001</v>
      </c>
      <c r="BX51" s="4">
        <v>-10.452</v>
      </c>
      <c r="BY51" s="4">
        <v>-11.036</v>
      </c>
      <c r="BZ51" s="4">
        <v>-11.8004</v>
      </c>
      <c r="CA51" s="4">
        <v>-15.5937</v>
      </c>
      <c r="CB51" s="4">
        <v>-11.1181</v>
      </c>
      <c r="CC51" s="4">
        <v>-11.1592</v>
      </c>
      <c r="CD51" s="4">
        <v>-10.650700000000001</v>
      </c>
      <c r="CE51" s="4">
        <v>-10.9818</v>
      </c>
      <c r="CF51" s="4">
        <v>-11.9483</v>
      </c>
      <c r="CG51" s="4">
        <v>-16.561800000000002</v>
      </c>
      <c r="CH51" s="4">
        <v>-10.207000000000001</v>
      </c>
      <c r="CI51" s="4">
        <v>-11.6097</v>
      </c>
      <c r="CJ51" s="4">
        <v>-11.0419</v>
      </c>
      <c r="CK51" s="4">
        <v>-10.757400000000001</v>
      </c>
      <c r="CL51" s="4">
        <v>-11.8622</v>
      </c>
      <c r="CM51" s="4">
        <v>-10.821</v>
      </c>
      <c r="CN51" s="4">
        <v>-10.9086</v>
      </c>
      <c r="CO51" s="4">
        <v>-11.3606</v>
      </c>
      <c r="CP51" s="4">
        <v>-10.6005</v>
      </c>
      <c r="CQ51" s="4">
        <v>-12.1233</v>
      </c>
    </row>
    <row r="52" spans="1:95" ht="15" customHeight="1">
      <c r="A52" s="3" t="s">
        <v>402</v>
      </c>
      <c r="B52" s="4">
        <v>33.850999999999999</v>
      </c>
      <c r="C52" s="4">
        <v>34.7014</v>
      </c>
      <c r="D52" s="4">
        <v>33.5075</v>
      </c>
      <c r="E52" s="4">
        <v>33.702599999999997</v>
      </c>
      <c r="F52" s="4">
        <v>37.020600000000002</v>
      </c>
      <c r="G52" s="4">
        <v>35.2102</v>
      </c>
      <c r="H52" s="4">
        <v>33.5745</v>
      </c>
      <c r="I52" s="4">
        <v>34.721400000000003</v>
      </c>
      <c r="J52" s="4">
        <v>33.590299999999999</v>
      </c>
      <c r="K52" s="4">
        <v>33.732999999999997</v>
      </c>
      <c r="L52" s="4">
        <v>37.054699999999997</v>
      </c>
      <c r="M52" s="4">
        <v>35.603099999999998</v>
      </c>
      <c r="N52" s="4">
        <v>33.4056</v>
      </c>
      <c r="O52" s="4">
        <v>34.156500000000001</v>
      </c>
      <c r="P52" s="4">
        <v>33.165100000000002</v>
      </c>
      <c r="Q52" s="4">
        <v>33.794499999999999</v>
      </c>
      <c r="R52" s="4">
        <v>36.853900000000003</v>
      </c>
      <c r="S52" s="4">
        <v>35.571300000000001</v>
      </c>
      <c r="T52" s="4">
        <v>33.345100000000002</v>
      </c>
      <c r="U52" s="4">
        <v>34.028799999999997</v>
      </c>
      <c r="V52" s="4">
        <v>33.484099999999998</v>
      </c>
      <c r="W52" s="4">
        <v>34.020699999999998</v>
      </c>
      <c r="X52" s="4">
        <v>37.308700000000002</v>
      </c>
      <c r="Y52" s="4">
        <v>35.895299999999999</v>
      </c>
      <c r="Z52" s="4">
        <v>33.841500000000003</v>
      </c>
      <c r="AA52" s="4">
        <v>33.887900000000002</v>
      </c>
      <c r="AB52" s="4">
        <v>33.948</v>
      </c>
      <c r="AC52" s="4">
        <v>34.2286</v>
      </c>
      <c r="AD52" s="4">
        <v>36.339599999999997</v>
      </c>
      <c r="AE52" s="4">
        <v>37.1218</v>
      </c>
      <c r="AF52" s="4">
        <v>33.974800000000002</v>
      </c>
      <c r="AG52" s="4">
        <v>33.729300000000002</v>
      </c>
      <c r="AH52" s="4">
        <v>34.123199999999997</v>
      </c>
      <c r="AI52" s="4">
        <v>34.6282</v>
      </c>
      <c r="AJ52" s="4">
        <v>36.505800000000001</v>
      </c>
      <c r="AK52" s="4">
        <v>37.060400000000001</v>
      </c>
      <c r="AL52" s="4">
        <v>33.819899999999997</v>
      </c>
      <c r="AM52" s="4">
        <v>34.1629</v>
      </c>
      <c r="AN52" s="4">
        <v>33.716099999999997</v>
      </c>
      <c r="AO52" s="4">
        <v>33.161200000000001</v>
      </c>
      <c r="AP52" s="4">
        <v>36.270800000000001</v>
      </c>
      <c r="AQ52" s="4">
        <v>38.163200000000003</v>
      </c>
      <c r="AR52" s="4">
        <v>33.980899999999998</v>
      </c>
      <c r="AS52" s="4">
        <v>34.244599999999998</v>
      </c>
      <c r="AT52" s="4">
        <v>33.943600000000004</v>
      </c>
      <c r="AU52" s="4">
        <v>33.380800000000001</v>
      </c>
      <c r="AV52" s="4">
        <v>36.515799999999999</v>
      </c>
      <c r="AW52" s="4">
        <v>38.1203</v>
      </c>
      <c r="AX52" s="4">
        <v>33.917400000000001</v>
      </c>
      <c r="AY52" s="4">
        <v>33.590299999999999</v>
      </c>
      <c r="AZ52" s="4">
        <v>33.2438</v>
      </c>
      <c r="BA52" s="4">
        <v>34.223599999999998</v>
      </c>
      <c r="BB52" s="4">
        <v>36.009399999999999</v>
      </c>
      <c r="BC52" s="4">
        <v>37.988199999999999</v>
      </c>
      <c r="BD52" s="4">
        <v>34.103999999999999</v>
      </c>
      <c r="BE52" s="4">
        <v>33.652700000000003</v>
      </c>
      <c r="BF52" s="4">
        <v>33.525700000000001</v>
      </c>
      <c r="BG52" s="4">
        <v>34.245699999999999</v>
      </c>
      <c r="BH52" s="4">
        <v>36.200899999999997</v>
      </c>
      <c r="BI52" s="4">
        <v>38.115000000000002</v>
      </c>
      <c r="BJ52" s="4">
        <v>33.618400000000001</v>
      </c>
      <c r="BK52" s="4">
        <v>33.606299999999997</v>
      </c>
      <c r="BL52" s="4">
        <v>33.192599999999999</v>
      </c>
      <c r="BM52" s="4">
        <v>33.631100000000004</v>
      </c>
      <c r="BN52" s="4">
        <v>34.298499999999997</v>
      </c>
      <c r="BO52" s="4">
        <v>38.203699999999998</v>
      </c>
      <c r="BP52" s="4">
        <v>33.761800000000001</v>
      </c>
      <c r="BQ52" s="4">
        <v>33.569899999999997</v>
      </c>
      <c r="BR52" s="4">
        <v>33.543700000000001</v>
      </c>
      <c r="BS52" s="4">
        <v>33.994199999999999</v>
      </c>
      <c r="BT52" s="4">
        <v>34.634700000000002</v>
      </c>
      <c r="BU52" s="4">
        <v>38.185899999999997</v>
      </c>
      <c r="BV52" s="4">
        <v>33.208300000000001</v>
      </c>
      <c r="BW52" s="4">
        <v>34.034100000000002</v>
      </c>
      <c r="BX52" s="4">
        <v>32.856400000000001</v>
      </c>
      <c r="BY52" s="4">
        <v>33.4938</v>
      </c>
      <c r="BZ52" s="4">
        <v>34.477899999999998</v>
      </c>
      <c r="CA52" s="4">
        <v>37.2029</v>
      </c>
      <c r="CB52" s="4">
        <v>33.808700000000002</v>
      </c>
      <c r="CC52" s="4">
        <v>34.013800000000003</v>
      </c>
      <c r="CD52" s="4">
        <v>33.345700000000001</v>
      </c>
      <c r="CE52" s="4">
        <v>33.829900000000002</v>
      </c>
      <c r="CF52" s="4">
        <v>34.837000000000003</v>
      </c>
      <c r="CG52" s="4">
        <v>37.473100000000002</v>
      </c>
      <c r="CH52" s="4">
        <v>32.888300000000001</v>
      </c>
      <c r="CI52" s="4">
        <v>33.685000000000002</v>
      </c>
      <c r="CJ52" s="4">
        <v>33.631300000000003</v>
      </c>
      <c r="CK52" s="4">
        <v>32.928400000000003</v>
      </c>
      <c r="CL52" s="4">
        <v>34.279000000000003</v>
      </c>
      <c r="CM52" s="4">
        <v>33.524500000000003</v>
      </c>
      <c r="CN52" s="4">
        <v>33.786799999999999</v>
      </c>
      <c r="CO52" s="4">
        <v>34.127200000000002</v>
      </c>
      <c r="CP52" s="4">
        <v>33.374000000000002</v>
      </c>
      <c r="CQ52" s="4">
        <v>34.802199999999999</v>
      </c>
    </row>
    <row r="53" spans="1:95" ht="15" customHeight="1">
      <c r="A53" s="3" t="s">
        <v>403</v>
      </c>
      <c r="B53" s="4">
        <v>3322.95</v>
      </c>
      <c r="C53" s="4">
        <v>3275.67</v>
      </c>
      <c r="D53" s="4">
        <v>3353.76</v>
      </c>
      <c r="E53" s="4">
        <v>3291.09</v>
      </c>
      <c r="F53" s="4">
        <v>3204.78</v>
      </c>
      <c r="G53" s="4">
        <v>3252.83</v>
      </c>
      <c r="H53" s="4">
        <v>3187.83</v>
      </c>
      <c r="I53" s="4">
        <v>3219.75</v>
      </c>
      <c r="J53" s="4">
        <v>3281.5</v>
      </c>
      <c r="K53" s="4">
        <v>3196.08</v>
      </c>
      <c r="L53" s="4">
        <v>3064.76</v>
      </c>
      <c r="M53" s="4">
        <v>3070.77</v>
      </c>
      <c r="N53" s="4">
        <v>3370.06</v>
      </c>
      <c r="O53" s="4">
        <v>3435.02</v>
      </c>
      <c r="P53" s="4">
        <v>3577.4</v>
      </c>
      <c r="Q53" s="4">
        <v>3345.97</v>
      </c>
      <c r="R53" s="4">
        <v>3191.35</v>
      </c>
      <c r="S53" s="4">
        <v>3188.28</v>
      </c>
      <c r="T53" s="4">
        <v>3183.74</v>
      </c>
      <c r="U53" s="4">
        <v>3197.39</v>
      </c>
      <c r="V53" s="4">
        <v>3197.5</v>
      </c>
      <c r="W53" s="4">
        <v>3230.48</v>
      </c>
      <c r="X53" s="4">
        <v>3214.41</v>
      </c>
      <c r="Y53" s="4">
        <v>3126.96</v>
      </c>
      <c r="Z53" s="4">
        <v>3355.97</v>
      </c>
      <c r="AA53" s="4">
        <v>3401.03</v>
      </c>
      <c r="AB53" s="4">
        <v>3501.34</v>
      </c>
      <c r="AC53" s="4">
        <v>3315.09</v>
      </c>
      <c r="AD53" s="4">
        <v>3254.27</v>
      </c>
      <c r="AE53" s="4">
        <v>3218.21</v>
      </c>
      <c r="AF53" s="4">
        <v>3305.82</v>
      </c>
      <c r="AG53" s="4">
        <v>3237.25</v>
      </c>
      <c r="AH53" s="4">
        <v>3255.94</v>
      </c>
      <c r="AI53" s="4">
        <v>3287.72</v>
      </c>
      <c r="AJ53" s="4">
        <v>3531.69</v>
      </c>
      <c r="AK53" s="4">
        <v>3359.66</v>
      </c>
      <c r="AL53" s="4">
        <v>3231.48</v>
      </c>
      <c r="AM53" s="4">
        <v>3327.01</v>
      </c>
      <c r="AN53" s="4">
        <v>3275.89</v>
      </c>
      <c r="AO53" s="4">
        <v>3249.38</v>
      </c>
      <c r="AP53" s="4">
        <v>3206.51</v>
      </c>
      <c r="AQ53" s="4">
        <v>3344.09</v>
      </c>
      <c r="AR53" s="4">
        <v>3241.01</v>
      </c>
      <c r="AS53" s="4">
        <v>3221.23</v>
      </c>
      <c r="AT53" s="4">
        <v>3223.91</v>
      </c>
      <c r="AU53" s="4">
        <v>3333.09</v>
      </c>
      <c r="AV53" s="4">
        <v>3292.47</v>
      </c>
      <c r="AW53" s="4">
        <v>3239.58</v>
      </c>
      <c r="AX53" s="4">
        <v>3166.57</v>
      </c>
      <c r="AY53" s="4">
        <v>3302.8</v>
      </c>
      <c r="AZ53" s="4">
        <v>3377.12</v>
      </c>
      <c r="BA53" s="4">
        <v>3229.57</v>
      </c>
      <c r="BB53" s="4">
        <v>3172.02</v>
      </c>
      <c r="BC53" s="4">
        <v>3437.78</v>
      </c>
      <c r="BD53" s="4">
        <v>3279.67</v>
      </c>
      <c r="BE53" s="4">
        <v>3210.75</v>
      </c>
      <c r="BF53" s="4">
        <v>3215.81</v>
      </c>
      <c r="BG53" s="4">
        <v>3198.25</v>
      </c>
      <c r="BH53" s="4">
        <v>3251.53</v>
      </c>
      <c r="BI53" s="4">
        <v>3131.28</v>
      </c>
      <c r="BJ53" s="4">
        <v>3242.62</v>
      </c>
      <c r="BK53" s="4">
        <v>3413.37</v>
      </c>
      <c r="BL53" s="4">
        <v>3186.88</v>
      </c>
      <c r="BM53" s="4">
        <v>3245.47</v>
      </c>
      <c r="BN53" s="4">
        <v>3254.4</v>
      </c>
      <c r="BO53" s="4">
        <v>3256.82</v>
      </c>
      <c r="BP53" s="4">
        <v>3131.04</v>
      </c>
      <c r="BQ53" s="4">
        <v>3141.51</v>
      </c>
      <c r="BR53" s="4">
        <v>3215.82</v>
      </c>
      <c r="BS53" s="4">
        <v>3377.6</v>
      </c>
      <c r="BT53" s="4">
        <v>3546.89</v>
      </c>
      <c r="BU53" s="4">
        <v>3424.32</v>
      </c>
      <c r="BV53" s="4">
        <v>3313.15</v>
      </c>
      <c r="BW53" s="4">
        <v>3223.22</v>
      </c>
      <c r="BX53" s="4">
        <v>3169.77</v>
      </c>
      <c r="BY53" s="4">
        <v>3152.3</v>
      </c>
      <c r="BZ53" s="4">
        <v>3204.93</v>
      </c>
      <c r="CA53" s="4">
        <v>3193.86</v>
      </c>
      <c r="CB53" s="4">
        <v>3293.93</v>
      </c>
      <c r="CC53" s="4">
        <v>3215.15</v>
      </c>
      <c r="CD53" s="4">
        <v>3216.11</v>
      </c>
      <c r="CE53" s="4">
        <v>3238.63</v>
      </c>
      <c r="CF53" s="4">
        <v>3226.36</v>
      </c>
      <c r="CG53" s="4">
        <v>3268.46</v>
      </c>
      <c r="CH53" s="4">
        <v>3172.85</v>
      </c>
      <c r="CI53" s="4">
        <v>3180.54</v>
      </c>
      <c r="CJ53" s="4">
        <v>3223.87</v>
      </c>
      <c r="CK53" s="4">
        <v>3136.62</v>
      </c>
      <c r="CL53" s="4">
        <v>3153.25</v>
      </c>
      <c r="CM53" s="4">
        <v>3139.91</v>
      </c>
      <c r="CN53" s="4">
        <v>3157.16</v>
      </c>
      <c r="CO53" s="4">
        <v>3120.9</v>
      </c>
      <c r="CP53" s="4">
        <v>3099.55</v>
      </c>
      <c r="CQ53" s="4">
        <v>3093.02</v>
      </c>
    </row>
    <row r="54" spans="1:95" ht="15" customHeight="1">
      <c r="A54" s="3" t="s">
        <v>404</v>
      </c>
      <c r="B54" s="4">
        <v>1.11022E-16</v>
      </c>
      <c r="C54" s="4">
        <v>3.33067E-16</v>
      </c>
      <c r="D54" s="4">
        <v>0</v>
      </c>
      <c r="E54" s="4">
        <v>1.11022E-16</v>
      </c>
      <c r="F54" s="4">
        <v>1.11022E-16</v>
      </c>
      <c r="G54" s="4">
        <v>0</v>
      </c>
      <c r="H54" s="4">
        <v>0</v>
      </c>
      <c r="I54" s="4">
        <v>1.11022E-16</v>
      </c>
      <c r="J54" s="4">
        <v>0</v>
      </c>
      <c r="K54" s="4">
        <v>0</v>
      </c>
      <c r="L54" s="4">
        <v>2.2204499999999999E-16</v>
      </c>
      <c r="M54" s="4">
        <v>0</v>
      </c>
      <c r="N54" s="4">
        <v>0</v>
      </c>
      <c r="O54" s="4">
        <v>2.2204499999999999E-16</v>
      </c>
      <c r="P54" s="4">
        <v>0</v>
      </c>
      <c r="Q54" s="4">
        <v>2.2204499999999999E-16</v>
      </c>
      <c r="R54" s="4">
        <v>1.11022E-16</v>
      </c>
      <c r="S54" s="4">
        <v>2.2204499999999999E-16</v>
      </c>
      <c r="T54" s="4">
        <v>1.11022E-16</v>
      </c>
      <c r="U54" s="4">
        <v>0</v>
      </c>
      <c r="V54" s="4">
        <v>2.2204499999999999E-16</v>
      </c>
      <c r="W54" s="4">
        <v>2.2204499999999999E-16</v>
      </c>
      <c r="X54" s="4">
        <v>1.11022E-16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2.2204499999999999E-16</v>
      </c>
      <c r="AE54" s="4">
        <v>1.11022E-16</v>
      </c>
      <c r="AF54" s="4">
        <v>0</v>
      </c>
      <c r="AG54" s="4">
        <v>0</v>
      </c>
      <c r="AH54" s="4">
        <v>0</v>
      </c>
      <c r="AI54" s="4">
        <v>1.11022E-16</v>
      </c>
      <c r="AJ54" s="4">
        <v>1.11022E-16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2.2204499999999999E-16</v>
      </c>
      <c r="AS54" s="4">
        <v>1.11022E-16</v>
      </c>
      <c r="AT54" s="4">
        <v>0</v>
      </c>
      <c r="AU54" s="4">
        <v>2.2204499999999999E-16</v>
      </c>
      <c r="AV54" s="4">
        <v>1.11022E-16</v>
      </c>
      <c r="AW54" s="4">
        <v>0</v>
      </c>
      <c r="AX54" s="4">
        <v>0</v>
      </c>
      <c r="AY54" s="4">
        <v>1.11022E-16</v>
      </c>
      <c r="AZ54" s="4">
        <v>0</v>
      </c>
      <c r="BA54" s="4">
        <v>1.11022E-16</v>
      </c>
      <c r="BB54" s="4">
        <v>1.11022E-16</v>
      </c>
      <c r="BC54" s="4">
        <v>1.11022E-16</v>
      </c>
      <c r="BD54" s="4">
        <v>3.33067E-16</v>
      </c>
      <c r="BE54" s="4">
        <v>1.11022E-16</v>
      </c>
      <c r="BF54" s="4">
        <v>0</v>
      </c>
      <c r="BG54" s="4">
        <v>0</v>
      </c>
      <c r="BH54" s="4">
        <v>0</v>
      </c>
      <c r="BI54" s="4">
        <v>1.11022E-16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1.11022E-16</v>
      </c>
      <c r="BY54" s="4">
        <v>0</v>
      </c>
      <c r="BZ54" s="4">
        <v>0</v>
      </c>
      <c r="CA54" s="4">
        <v>0</v>
      </c>
      <c r="CB54" s="4">
        <v>2.2204499999999999E-16</v>
      </c>
      <c r="CC54" s="4">
        <v>2.2204499999999999E-16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1.11022E-16</v>
      </c>
      <c r="CJ54" s="4">
        <v>0</v>
      </c>
      <c r="CK54" s="4">
        <v>1.11022E-16</v>
      </c>
      <c r="CL54" s="4">
        <v>1.11022E-16</v>
      </c>
      <c r="CM54" s="4">
        <v>1.11022E-16</v>
      </c>
      <c r="CN54" s="4">
        <v>0</v>
      </c>
      <c r="CO54" s="4">
        <v>2.2204499999999999E-16</v>
      </c>
      <c r="CP54" s="4">
        <v>0</v>
      </c>
      <c r="CQ54" s="4">
        <v>2.2204499999999999E-16</v>
      </c>
    </row>
    <row r="55" spans="1:95" ht="15" customHeight="1">
      <c r="A55" s="3" t="s">
        <v>405</v>
      </c>
      <c r="B55" s="4">
        <v>8.95932</v>
      </c>
      <c r="C55" s="4">
        <v>8.3379899999999996</v>
      </c>
      <c r="D55" s="4">
        <v>9.4434000000000005</v>
      </c>
      <c r="E55" s="4">
        <v>8.23569</v>
      </c>
      <c r="F55" s="4">
        <v>6.9256399999999996</v>
      </c>
      <c r="G55" s="4">
        <v>7.3709600000000002</v>
      </c>
      <c r="H55" s="4">
        <v>8.9824300000000008</v>
      </c>
      <c r="I55" s="4">
        <v>8.0135400000000008</v>
      </c>
      <c r="J55" s="4">
        <v>9.24573</v>
      </c>
      <c r="K55" s="4">
        <v>8.1750600000000002</v>
      </c>
      <c r="L55" s="4">
        <v>6.3565800000000001</v>
      </c>
      <c r="M55" s="4">
        <v>6.7834099999999999</v>
      </c>
      <c r="N55" s="4">
        <v>10.055999999999999</v>
      </c>
      <c r="O55" s="4">
        <v>9.7545599999999997</v>
      </c>
      <c r="P55" s="4">
        <v>10.8956</v>
      </c>
      <c r="Q55" s="4">
        <v>9.2008100000000006</v>
      </c>
      <c r="R55" s="4">
        <v>6.23576</v>
      </c>
      <c r="S55" s="4">
        <v>6.8788200000000002</v>
      </c>
      <c r="T55" s="4">
        <v>8.9408899999999996</v>
      </c>
      <c r="U55" s="4">
        <v>8.8448200000000003</v>
      </c>
      <c r="V55" s="4">
        <v>8.8654899999999994</v>
      </c>
      <c r="W55" s="4">
        <v>8.3260699999999996</v>
      </c>
      <c r="X55" s="4">
        <v>5.8314599999999999</v>
      </c>
      <c r="Y55" s="4">
        <v>6.6023899999999998</v>
      </c>
      <c r="Z55" s="4">
        <v>9.9065200000000004</v>
      </c>
      <c r="AA55" s="4">
        <v>10.3446</v>
      </c>
      <c r="AB55" s="4">
        <v>10.460599999999999</v>
      </c>
      <c r="AC55" s="4">
        <v>9.78538</v>
      </c>
      <c r="AD55" s="4">
        <v>7.4321099999999998</v>
      </c>
      <c r="AE55" s="4">
        <v>6.8940700000000001</v>
      </c>
      <c r="AF55" s="4">
        <v>9.7256999999999998</v>
      </c>
      <c r="AG55" s="4">
        <v>10.213800000000001</v>
      </c>
      <c r="AH55" s="4">
        <v>9.7644199999999994</v>
      </c>
      <c r="AI55" s="4">
        <v>9.0570699999999995</v>
      </c>
      <c r="AJ55" s="4">
        <v>8.5996000000000006</v>
      </c>
      <c r="AK55" s="4">
        <v>7.7174199999999997</v>
      </c>
      <c r="AL55" s="4">
        <v>10.192600000000001</v>
      </c>
      <c r="AM55" s="4">
        <v>9.8784600000000005</v>
      </c>
      <c r="AN55" s="4">
        <v>10.1442</v>
      </c>
      <c r="AO55" s="4">
        <v>10.4459</v>
      </c>
      <c r="AP55" s="4">
        <v>8.3543099999999999</v>
      </c>
      <c r="AQ55" s="4">
        <v>5.90503</v>
      </c>
      <c r="AR55" s="4">
        <v>10.4252</v>
      </c>
      <c r="AS55" s="4">
        <v>9.7618600000000004</v>
      </c>
      <c r="AT55" s="4">
        <v>9.9354099999999992</v>
      </c>
      <c r="AU55" s="4">
        <v>11.5124</v>
      </c>
      <c r="AV55" s="4">
        <v>8.3149099999999994</v>
      </c>
      <c r="AW55" s="4">
        <v>5.6237000000000004</v>
      </c>
      <c r="AX55" s="4">
        <v>9.7583199999999994</v>
      </c>
      <c r="AY55" s="4">
        <v>10.574199999999999</v>
      </c>
      <c r="AZ55" s="4">
        <v>11.678599999999999</v>
      </c>
      <c r="BA55" s="4">
        <v>9.9102800000000002</v>
      </c>
      <c r="BB55" s="4">
        <v>8.5809700000000007</v>
      </c>
      <c r="BC55" s="4">
        <v>6.4978899999999999</v>
      </c>
      <c r="BD55" s="4">
        <v>11.770300000000001</v>
      </c>
      <c r="BE55" s="4">
        <v>11.107200000000001</v>
      </c>
      <c r="BF55" s="4">
        <v>11.660399999999999</v>
      </c>
      <c r="BG55" s="4">
        <v>10.7438</v>
      </c>
      <c r="BH55" s="4">
        <v>9.3557000000000006</v>
      </c>
      <c r="BI55" s="4">
        <v>5.2013499999999997</v>
      </c>
      <c r="BJ55" s="4">
        <v>11.4275</v>
      </c>
      <c r="BK55" s="4">
        <v>14.781000000000001</v>
      </c>
      <c r="BL55" s="4">
        <v>12.2418</v>
      </c>
      <c r="BM55" s="4">
        <v>12.7669</v>
      </c>
      <c r="BN55" s="4">
        <v>11.359299999999999</v>
      </c>
      <c r="BO55" s="4">
        <v>4.4411100000000001</v>
      </c>
      <c r="BP55" s="4">
        <v>10.8743</v>
      </c>
      <c r="BQ55" s="4">
        <v>11.0543</v>
      </c>
      <c r="BR55" s="4">
        <v>12.1189</v>
      </c>
      <c r="BS55" s="4">
        <v>13.058</v>
      </c>
      <c r="BT55" s="4">
        <v>13.102600000000001</v>
      </c>
      <c r="BU55" s="4">
        <v>5.5306899999999999</v>
      </c>
      <c r="BV55" s="4">
        <v>11.799799999999999</v>
      </c>
      <c r="BW55" s="4">
        <v>12.455399999999999</v>
      </c>
      <c r="BX55" s="4">
        <v>12.924300000000001</v>
      </c>
      <c r="BY55" s="4">
        <v>12.5936</v>
      </c>
      <c r="BZ55" s="4">
        <v>11.5548</v>
      </c>
      <c r="CA55" s="4">
        <v>7.2848199999999999</v>
      </c>
      <c r="CB55" s="4">
        <v>12.9741</v>
      </c>
      <c r="CC55" s="4">
        <v>12.2996</v>
      </c>
      <c r="CD55" s="4">
        <v>14.0313</v>
      </c>
      <c r="CE55" s="4">
        <v>13.512</v>
      </c>
      <c r="CF55" s="4">
        <v>11.799200000000001</v>
      </c>
      <c r="CG55" s="4">
        <v>6.8352899999999996</v>
      </c>
      <c r="CH55" s="4">
        <v>13.306800000000001</v>
      </c>
      <c r="CI55" s="4">
        <v>14.7712</v>
      </c>
      <c r="CJ55" s="4">
        <v>13.6799</v>
      </c>
      <c r="CK55" s="4">
        <v>14.4513</v>
      </c>
      <c r="CL55" s="4">
        <v>12.664400000000001</v>
      </c>
      <c r="CM55" s="4">
        <v>13.677300000000001</v>
      </c>
      <c r="CN55" s="4">
        <v>13.2317</v>
      </c>
      <c r="CO55" s="4">
        <v>12.7742</v>
      </c>
      <c r="CP55" s="4">
        <v>13.262499999999999</v>
      </c>
      <c r="CQ55" s="4">
        <v>11.826700000000001</v>
      </c>
    </row>
    <row r="56" spans="1:95" ht="15" customHeight="1">
      <c r="A56" s="3" t="s">
        <v>406</v>
      </c>
      <c r="B56" s="4">
        <v>4610.9799999999996</v>
      </c>
      <c r="C56" s="4">
        <v>4530.21</v>
      </c>
      <c r="D56" s="4">
        <v>4718.3500000000004</v>
      </c>
      <c r="E56" s="4">
        <v>4541.58</v>
      </c>
      <c r="F56" s="4">
        <v>4478.9799999999996</v>
      </c>
      <c r="G56" s="4">
        <v>4607.9399999999996</v>
      </c>
      <c r="H56" s="4">
        <v>4577.3599999999997</v>
      </c>
      <c r="I56" s="4">
        <v>4603.8500000000004</v>
      </c>
      <c r="J56" s="4">
        <v>4647.6499999999996</v>
      </c>
      <c r="K56" s="4">
        <v>4429.3100000000004</v>
      </c>
      <c r="L56" s="4">
        <v>4147.1400000000003</v>
      </c>
      <c r="M56" s="4">
        <v>4152.21</v>
      </c>
      <c r="N56" s="4">
        <v>4714.97</v>
      </c>
      <c r="O56" s="4">
        <v>4861.4799999999996</v>
      </c>
      <c r="P56" s="4">
        <v>5058.13</v>
      </c>
      <c r="Q56" s="4">
        <v>4701.9399999999996</v>
      </c>
      <c r="R56" s="4">
        <v>4411.3900000000003</v>
      </c>
      <c r="S56" s="4">
        <v>4436.21</v>
      </c>
      <c r="T56" s="4">
        <v>4491.16</v>
      </c>
      <c r="U56" s="4">
        <v>4563.4799999999996</v>
      </c>
      <c r="V56" s="4">
        <v>4483.2700000000004</v>
      </c>
      <c r="W56" s="4">
        <v>4492.55</v>
      </c>
      <c r="X56" s="4">
        <v>4369.57</v>
      </c>
      <c r="Y56" s="4">
        <v>4282.1099999999997</v>
      </c>
      <c r="Z56" s="4">
        <v>4772.91</v>
      </c>
      <c r="AA56" s="4">
        <v>4806.07</v>
      </c>
      <c r="AB56" s="4">
        <v>5050.9399999999996</v>
      </c>
      <c r="AC56" s="4">
        <v>4547.8599999999997</v>
      </c>
      <c r="AD56" s="4">
        <v>4606.3900000000003</v>
      </c>
      <c r="AE56" s="4">
        <v>4409.1400000000003</v>
      </c>
      <c r="AF56" s="4">
        <v>4733.72</v>
      </c>
      <c r="AG56" s="4">
        <v>4605.18</v>
      </c>
      <c r="AH56" s="4">
        <v>4679.3599999999997</v>
      </c>
      <c r="AI56" s="4">
        <v>4641.8599999999997</v>
      </c>
      <c r="AJ56" s="4">
        <v>4913.33</v>
      </c>
      <c r="AK56" s="4">
        <v>4583.6899999999996</v>
      </c>
      <c r="AL56" s="4">
        <v>4569.1499999999996</v>
      </c>
      <c r="AM56" s="4">
        <v>4695.25</v>
      </c>
      <c r="AN56" s="4">
        <v>4645.01</v>
      </c>
      <c r="AO56" s="4">
        <v>4612.55</v>
      </c>
      <c r="AP56" s="4">
        <v>4511.55</v>
      </c>
      <c r="AQ56" s="4">
        <v>4525.1099999999997</v>
      </c>
      <c r="AR56" s="4">
        <v>4646.2299999999996</v>
      </c>
      <c r="AS56" s="4">
        <v>4613.1899999999996</v>
      </c>
      <c r="AT56" s="4">
        <v>4609.51</v>
      </c>
      <c r="AU56" s="4">
        <v>4807.3</v>
      </c>
      <c r="AV56" s="4">
        <v>4642.25</v>
      </c>
      <c r="AW56" s="4">
        <v>4290.2700000000004</v>
      </c>
      <c r="AX56" s="4">
        <v>4475.54</v>
      </c>
      <c r="AY56" s="4">
        <v>4679.33</v>
      </c>
      <c r="AZ56" s="4">
        <v>4796.8599999999997</v>
      </c>
      <c r="BA56" s="4">
        <v>4517.1099999999997</v>
      </c>
      <c r="BB56" s="4">
        <v>4411</v>
      </c>
      <c r="BC56" s="4">
        <v>4492.16</v>
      </c>
      <c r="BD56" s="4">
        <v>4779.16</v>
      </c>
      <c r="BE56" s="4">
        <v>4599.3500000000004</v>
      </c>
      <c r="BF56" s="4">
        <v>4574.95</v>
      </c>
      <c r="BG56" s="4">
        <v>4457.91</v>
      </c>
      <c r="BH56" s="4">
        <v>4563.42</v>
      </c>
      <c r="BI56" s="4">
        <v>4042.38</v>
      </c>
      <c r="BJ56" s="4">
        <v>4541.07</v>
      </c>
      <c r="BK56" s="4">
        <v>5034.76</v>
      </c>
      <c r="BL56" s="4">
        <v>4513.6499999999996</v>
      </c>
      <c r="BM56" s="4">
        <v>4697.16</v>
      </c>
      <c r="BN56" s="4">
        <v>4544.43</v>
      </c>
      <c r="BO56" s="4">
        <v>4078.39</v>
      </c>
      <c r="BP56" s="4">
        <v>4338.72</v>
      </c>
      <c r="BQ56" s="4">
        <v>4399.96</v>
      </c>
      <c r="BR56" s="4">
        <v>4575.8900000000003</v>
      </c>
      <c r="BS56" s="4">
        <v>4889.8500000000004</v>
      </c>
      <c r="BT56" s="4">
        <v>5058.43</v>
      </c>
      <c r="BU56" s="4">
        <v>4404.26</v>
      </c>
      <c r="BV56" s="4">
        <v>4574.88</v>
      </c>
      <c r="BW56" s="4">
        <v>4597.3599999999997</v>
      </c>
      <c r="BX56" s="4">
        <v>4458.3599999999997</v>
      </c>
      <c r="BY56" s="4">
        <v>4426.41</v>
      </c>
      <c r="BZ56" s="4">
        <v>4490.2700000000004</v>
      </c>
      <c r="CA56" s="4">
        <v>4235.83</v>
      </c>
      <c r="CB56" s="4">
        <v>4648.3900000000003</v>
      </c>
      <c r="CC56" s="4">
        <v>4502.82</v>
      </c>
      <c r="CD56" s="4">
        <v>4594.8999999999996</v>
      </c>
      <c r="CE56" s="4">
        <v>4552.54</v>
      </c>
      <c r="CF56" s="4">
        <v>4484.55</v>
      </c>
      <c r="CG56" s="4">
        <v>4251.3100000000004</v>
      </c>
      <c r="CH56" s="4">
        <v>4397.87</v>
      </c>
      <c r="CI56" s="4">
        <v>4520.6099999999997</v>
      </c>
      <c r="CJ56" s="4">
        <v>4509.6000000000004</v>
      </c>
      <c r="CK56" s="4">
        <v>4476.26</v>
      </c>
      <c r="CL56" s="4">
        <v>4421.6400000000003</v>
      </c>
      <c r="CM56" s="4">
        <v>4424.0600000000004</v>
      </c>
      <c r="CN56" s="4">
        <v>4438.26</v>
      </c>
      <c r="CO56" s="4">
        <v>4390.3500000000004</v>
      </c>
      <c r="CP56" s="4">
        <v>4343.42</v>
      </c>
      <c r="CQ56" s="4">
        <v>4322.51</v>
      </c>
    </row>
    <row r="57" spans="1:95" ht="15" customHeight="1">
      <c r="A57" s="3" t="s">
        <v>407</v>
      </c>
      <c r="B57" s="4">
        <v>17.709299999999999</v>
      </c>
      <c r="C57" s="4">
        <v>19.287299999999998</v>
      </c>
      <c r="D57" s="4">
        <v>17.688600000000001</v>
      </c>
      <c r="E57" s="4">
        <v>18.0623</v>
      </c>
      <c r="F57" s="4">
        <v>22.308499999999999</v>
      </c>
      <c r="G57" s="4">
        <v>19.7515</v>
      </c>
      <c r="H57" s="4">
        <v>17.892099999999999</v>
      </c>
      <c r="I57" s="4">
        <v>19.230899999999998</v>
      </c>
      <c r="J57" s="4">
        <v>17.9665</v>
      </c>
      <c r="K57" s="4">
        <v>18.133400000000002</v>
      </c>
      <c r="L57" s="4">
        <v>22.528500000000001</v>
      </c>
      <c r="M57" s="4">
        <v>20.0716</v>
      </c>
      <c r="N57" s="4">
        <v>17.633800000000001</v>
      </c>
      <c r="O57" s="4">
        <v>18.8215</v>
      </c>
      <c r="P57" s="4">
        <v>17.450099999999999</v>
      </c>
      <c r="Q57" s="4">
        <v>18.273299999999999</v>
      </c>
      <c r="R57" s="4">
        <v>21.971599999999999</v>
      </c>
      <c r="S57" s="4">
        <v>20.366800000000001</v>
      </c>
      <c r="T57" s="4">
        <v>17.639600000000002</v>
      </c>
      <c r="U57" s="4">
        <v>18.593900000000001</v>
      </c>
      <c r="V57" s="4">
        <v>17.7104</v>
      </c>
      <c r="W57" s="4">
        <v>18.3124</v>
      </c>
      <c r="X57" s="4">
        <v>22.3675</v>
      </c>
      <c r="Y57" s="4">
        <v>20.563800000000001</v>
      </c>
      <c r="Z57" s="4">
        <v>18.0672</v>
      </c>
      <c r="AA57" s="4">
        <v>18.287199999999999</v>
      </c>
      <c r="AB57" s="4">
        <v>18.448499999999999</v>
      </c>
      <c r="AC57" s="4">
        <v>19.562899999999999</v>
      </c>
      <c r="AD57" s="4">
        <v>21.3201</v>
      </c>
      <c r="AE57" s="4">
        <v>22.724499999999999</v>
      </c>
      <c r="AF57" s="4">
        <v>18.459399999999999</v>
      </c>
      <c r="AG57" s="4">
        <v>18.357099999999999</v>
      </c>
      <c r="AH57" s="4">
        <v>18.6844</v>
      </c>
      <c r="AI57" s="4">
        <v>19.311800000000002</v>
      </c>
      <c r="AJ57" s="4">
        <v>21.726900000000001</v>
      </c>
      <c r="AK57" s="4">
        <v>22.636399999999998</v>
      </c>
      <c r="AL57" s="4">
        <v>18.327300000000001</v>
      </c>
      <c r="AM57" s="4">
        <v>18.789400000000001</v>
      </c>
      <c r="AN57" s="4">
        <v>18.131599999999999</v>
      </c>
      <c r="AO57" s="4">
        <v>17.7791</v>
      </c>
      <c r="AP57" s="4">
        <v>21.735900000000001</v>
      </c>
      <c r="AQ57" s="4">
        <v>24.7987</v>
      </c>
      <c r="AR57" s="4">
        <v>18.541499999999999</v>
      </c>
      <c r="AS57" s="4">
        <v>19.004000000000001</v>
      </c>
      <c r="AT57" s="4">
        <v>18.576799999999999</v>
      </c>
      <c r="AU57" s="4">
        <v>17.900400000000001</v>
      </c>
      <c r="AV57" s="4">
        <v>22.061</v>
      </c>
      <c r="AW57" s="4">
        <v>24.619599999999998</v>
      </c>
      <c r="AX57" s="4">
        <v>18.657800000000002</v>
      </c>
      <c r="AY57" s="4">
        <v>18.324400000000001</v>
      </c>
      <c r="AZ57" s="4">
        <v>17.8337</v>
      </c>
      <c r="BA57" s="4">
        <v>19.242599999999999</v>
      </c>
      <c r="BB57" s="4">
        <v>21.427900000000001</v>
      </c>
      <c r="BC57" s="4">
        <v>25.426300000000001</v>
      </c>
      <c r="BD57" s="4">
        <v>19.138300000000001</v>
      </c>
      <c r="BE57" s="4">
        <v>18.503</v>
      </c>
      <c r="BF57" s="4">
        <v>18.3462</v>
      </c>
      <c r="BG57" s="4">
        <v>19.499700000000001</v>
      </c>
      <c r="BH57" s="4">
        <v>21.995999999999999</v>
      </c>
      <c r="BI57" s="4">
        <v>25.532499999999999</v>
      </c>
      <c r="BJ57" s="4">
        <v>18.372199999999999</v>
      </c>
      <c r="BK57" s="4">
        <v>18.822900000000001</v>
      </c>
      <c r="BL57" s="4">
        <v>18.059999999999999</v>
      </c>
      <c r="BM57" s="4">
        <v>18.709800000000001</v>
      </c>
      <c r="BN57" s="4">
        <v>19.7012</v>
      </c>
      <c r="BO57" s="4">
        <v>26.561800000000002</v>
      </c>
      <c r="BP57" s="4">
        <v>18.854299999999999</v>
      </c>
      <c r="BQ57" s="4">
        <v>18.421099999999999</v>
      </c>
      <c r="BR57" s="4">
        <v>18.5075</v>
      </c>
      <c r="BS57" s="4">
        <v>18.7913</v>
      </c>
      <c r="BT57" s="4">
        <v>19.794699999999999</v>
      </c>
      <c r="BU57" s="4">
        <v>26.2165</v>
      </c>
      <c r="BV57" s="4">
        <v>17.670100000000001</v>
      </c>
      <c r="BW57" s="4">
        <v>19.429400000000001</v>
      </c>
      <c r="BX57" s="4">
        <v>17.805199999999999</v>
      </c>
      <c r="BY57" s="4">
        <v>18.7484</v>
      </c>
      <c r="BZ57" s="4">
        <v>19.9056</v>
      </c>
      <c r="CA57" s="4">
        <v>24.2441</v>
      </c>
      <c r="CB57" s="4">
        <v>18.955500000000001</v>
      </c>
      <c r="CC57" s="4">
        <v>19.107900000000001</v>
      </c>
      <c r="CD57" s="4">
        <v>18.311800000000002</v>
      </c>
      <c r="CE57" s="4">
        <v>18.948499999999999</v>
      </c>
      <c r="CF57" s="4">
        <v>20.327100000000002</v>
      </c>
      <c r="CG57" s="4">
        <v>25.046299999999999</v>
      </c>
      <c r="CH57" s="4">
        <v>17.688800000000001</v>
      </c>
      <c r="CI57" s="4">
        <v>19.608599999999999</v>
      </c>
      <c r="CJ57" s="4">
        <v>18.957599999999999</v>
      </c>
      <c r="CK57" s="4">
        <v>18.294</v>
      </c>
      <c r="CL57" s="4">
        <v>20.026299999999999</v>
      </c>
      <c r="CM57" s="4">
        <v>18.670300000000001</v>
      </c>
      <c r="CN57" s="4">
        <v>18.855399999999999</v>
      </c>
      <c r="CO57" s="4">
        <v>19.465599999999998</v>
      </c>
      <c r="CP57" s="4">
        <v>18.353899999999999</v>
      </c>
      <c r="CQ57" s="4">
        <v>20.513999999999999</v>
      </c>
    </row>
    <row r="58" spans="1:95" ht="15" customHeight="1">
      <c r="A58" s="3" t="s">
        <v>408</v>
      </c>
      <c r="B58" s="4">
        <v>28.9815</v>
      </c>
      <c r="C58" s="4">
        <v>30.2379</v>
      </c>
      <c r="D58" s="4">
        <v>28.762899999999998</v>
      </c>
      <c r="E58" s="4">
        <v>29.0868</v>
      </c>
      <c r="F58" s="4">
        <v>33.077599999999997</v>
      </c>
      <c r="G58" s="4">
        <v>30.8932</v>
      </c>
      <c r="H58" s="4">
        <v>28.9453</v>
      </c>
      <c r="I58" s="4">
        <v>30.322399999999998</v>
      </c>
      <c r="J58" s="4">
        <v>28.954499999999999</v>
      </c>
      <c r="K58" s="4">
        <v>29.132300000000001</v>
      </c>
      <c r="L58" s="4">
        <v>33.135199999999998</v>
      </c>
      <c r="M58" s="4">
        <v>31.181699999999999</v>
      </c>
      <c r="N58" s="4">
        <v>28.616599999999998</v>
      </c>
      <c r="O58" s="4">
        <v>29.674199999999999</v>
      </c>
      <c r="P58" s="4">
        <v>28.396899999999999</v>
      </c>
      <c r="Q58" s="4">
        <v>29.215199999999999</v>
      </c>
      <c r="R58" s="4">
        <v>32.877899999999997</v>
      </c>
      <c r="S58" s="4">
        <v>31.3658</v>
      </c>
      <c r="T58" s="4">
        <v>28.648800000000001</v>
      </c>
      <c r="U58" s="4">
        <v>29.534700000000001</v>
      </c>
      <c r="V58" s="4">
        <v>28.760899999999999</v>
      </c>
      <c r="W58" s="4">
        <v>29.3949</v>
      </c>
      <c r="X58" s="4">
        <v>33.337299999999999</v>
      </c>
      <c r="Y58" s="4">
        <v>31.632300000000001</v>
      </c>
      <c r="Z58" s="4">
        <v>29.132200000000001</v>
      </c>
      <c r="AA58" s="4">
        <v>29.219899999999999</v>
      </c>
      <c r="AB58" s="4">
        <v>29.391500000000001</v>
      </c>
      <c r="AC58" s="4">
        <v>29.9285</v>
      </c>
      <c r="AD58" s="4">
        <v>32.244500000000002</v>
      </c>
      <c r="AE58" s="4">
        <v>33.261099999999999</v>
      </c>
      <c r="AF58" s="4">
        <v>29.406600000000001</v>
      </c>
      <c r="AG58" s="4">
        <v>29.141200000000001</v>
      </c>
      <c r="AH58" s="4">
        <v>29.592199999999998</v>
      </c>
      <c r="AI58" s="4">
        <v>30.196999999999999</v>
      </c>
      <c r="AJ58" s="4">
        <v>32.432000000000002</v>
      </c>
      <c r="AK58" s="4">
        <v>33.135899999999999</v>
      </c>
      <c r="AL58" s="4">
        <v>29.169699999999999</v>
      </c>
      <c r="AM58" s="4">
        <v>29.625699999999998</v>
      </c>
      <c r="AN58" s="4">
        <v>29.039200000000001</v>
      </c>
      <c r="AO58" s="4">
        <v>28.5124</v>
      </c>
      <c r="AP58" s="4">
        <v>32.262599999999999</v>
      </c>
      <c r="AQ58" s="4">
        <v>34.779600000000002</v>
      </c>
      <c r="AR58" s="4">
        <v>29.3841</v>
      </c>
      <c r="AS58" s="4">
        <v>29.7898</v>
      </c>
      <c r="AT58" s="4">
        <v>29.4008</v>
      </c>
      <c r="AU58" s="4">
        <v>28.688600000000001</v>
      </c>
      <c r="AV58" s="4">
        <v>32.572099999999999</v>
      </c>
      <c r="AW58" s="4">
        <v>34.654200000000003</v>
      </c>
      <c r="AX58" s="4">
        <v>29.391300000000001</v>
      </c>
      <c r="AY58" s="4">
        <v>29.019200000000001</v>
      </c>
      <c r="AZ58" s="4">
        <v>28.534500000000001</v>
      </c>
      <c r="BA58" s="4">
        <v>29.812000000000001</v>
      </c>
      <c r="BB58" s="4">
        <v>31.921600000000002</v>
      </c>
      <c r="BC58" s="4">
        <v>34.762</v>
      </c>
      <c r="BD58" s="4">
        <v>29.678100000000001</v>
      </c>
      <c r="BE58" s="4">
        <v>29.1068</v>
      </c>
      <c r="BF58" s="4">
        <v>28.906600000000001</v>
      </c>
      <c r="BG58" s="4">
        <v>29.861999999999998</v>
      </c>
      <c r="BH58" s="4">
        <v>32.248199999999997</v>
      </c>
      <c r="BI58" s="4">
        <v>34.923000000000002</v>
      </c>
      <c r="BJ58" s="4">
        <v>28.956099999999999</v>
      </c>
      <c r="BK58" s="4">
        <v>29.121700000000001</v>
      </c>
      <c r="BL58" s="4">
        <v>28.517600000000002</v>
      </c>
      <c r="BM58" s="4">
        <v>29.114100000000001</v>
      </c>
      <c r="BN58" s="4">
        <v>29.957999999999998</v>
      </c>
      <c r="BO58" s="4">
        <v>35.3401</v>
      </c>
      <c r="BP58" s="4">
        <v>29.241299999999999</v>
      </c>
      <c r="BQ58" s="4">
        <v>28.9495</v>
      </c>
      <c r="BR58" s="4">
        <v>28.960899999999999</v>
      </c>
      <c r="BS58" s="4">
        <v>29.389199999999999</v>
      </c>
      <c r="BT58" s="4">
        <v>30.220800000000001</v>
      </c>
      <c r="BU58" s="4">
        <v>35.199399999999997</v>
      </c>
      <c r="BV58" s="4">
        <v>28.337399999999999</v>
      </c>
      <c r="BW58" s="4">
        <v>29.6554</v>
      </c>
      <c r="BX58" s="4">
        <v>28.1312</v>
      </c>
      <c r="BY58" s="4">
        <v>28.9589</v>
      </c>
      <c r="BZ58" s="4">
        <v>30.142700000000001</v>
      </c>
      <c r="CA58" s="4">
        <v>33.753500000000003</v>
      </c>
      <c r="CB58" s="4">
        <v>29.268599999999999</v>
      </c>
      <c r="CC58" s="4">
        <v>29.464700000000001</v>
      </c>
      <c r="CD58" s="4">
        <v>28.6494</v>
      </c>
      <c r="CE58" s="4">
        <v>29.224399999999999</v>
      </c>
      <c r="CF58" s="4">
        <v>30.516400000000001</v>
      </c>
      <c r="CG58" s="4">
        <v>34.217700000000001</v>
      </c>
      <c r="CH58" s="4">
        <v>28.032</v>
      </c>
      <c r="CI58" s="4">
        <v>29.372699999999998</v>
      </c>
      <c r="CJ58" s="4">
        <v>29.080500000000001</v>
      </c>
      <c r="CK58" s="4">
        <v>28.341799999999999</v>
      </c>
      <c r="CL58" s="4">
        <v>29.993600000000001</v>
      </c>
      <c r="CM58" s="4">
        <v>28.885400000000001</v>
      </c>
      <c r="CN58" s="4">
        <v>29.152999999999999</v>
      </c>
      <c r="CO58" s="4">
        <v>29.6524</v>
      </c>
      <c r="CP58" s="4">
        <v>28.648900000000001</v>
      </c>
      <c r="CQ58" s="4">
        <v>30.554400000000001</v>
      </c>
    </row>
    <row r="59" spans="1:95" ht="15" customHeight="1">
      <c r="A59" s="3" t="s">
        <v>409</v>
      </c>
      <c r="B59" s="4">
        <v>3971.45</v>
      </c>
      <c r="C59" s="4">
        <v>3907.11</v>
      </c>
      <c r="D59" s="4">
        <v>4040.77</v>
      </c>
      <c r="E59" s="4">
        <v>3920.45</v>
      </c>
      <c r="F59" s="4">
        <v>3845.34</v>
      </c>
      <c r="G59" s="4">
        <v>3934.07</v>
      </c>
      <c r="H59" s="4">
        <v>3887.09</v>
      </c>
      <c r="I59" s="4">
        <v>3915.81</v>
      </c>
      <c r="J59" s="4">
        <v>3969.2</v>
      </c>
      <c r="K59" s="4">
        <v>3816.78</v>
      </c>
      <c r="L59" s="4">
        <v>3609.13</v>
      </c>
      <c r="M59" s="4">
        <v>3614.88</v>
      </c>
      <c r="N59" s="4">
        <v>4047.54</v>
      </c>
      <c r="O59" s="4">
        <v>4153.13</v>
      </c>
      <c r="P59" s="4">
        <v>4323.21</v>
      </c>
      <c r="Q59" s="4">
        <v>4028.56</v>
      </c>
      <c r="R59" s="4">
        <v>3804.49</v>
      </c>
      <c r="S59" s="4">
        <v>3815.68</v>
      </c>
      <c r="T59" s="4">
        <v>3841.92</v>
      </c>
      <c r="U59" s="4">
        <v>3884.86</v>
      </c>
      <c r="V59" s="4">
        <v>3844.82</v>
      </c>
      <c r="W59" s="4">
        <v>3865.68</v>
      </c>
      <c r="X59" s="4">
        <v>3794.9</v>
      </c>
      <c r="Y59" s="4">
        <v>3707.84</v>
      </c>
      <c r="Z59" s="4">
        <v>4069.39</v>
      </c>
      <c r="AA59" s="4">
        <v>4108.72</v>
      </c>
      <c r="AB59" s="4">
        <v>4281.37</v>
      </c>
      <c r="AC59" s="4">
        <v>3936.36</v>
      </c>
      <c r="AD59" s="4">
        <v>3934.04</v>
      </c>
      <c r="AE59" s="4">
        <v>3817.12</v>
      </c>
      <c r="AF59" s="4">
        <v>4024.63</v>
      </c>
      <c r="AG59" s="4">
        <v>3926.32</v>
      </c>
      <c r="AH59" s="4">
        <v>3972.53</v>
      </c>
      <c r="AI59" s="4">
        <v>3969.32</v>
      </c>
      <c r="AJ59" s="4">
        <v>4226.8100000000004</v>
      </c>
      <c r="AK59" s="4">
        <v>3975.53</v>
      </c>
      <c r="AL59" s="4">
        <v>3905.41</v>
      </c>
      <c r="AM59" s="4">
        <v>4016.07</v>
      </c>
      <c r="AN59" s="4">
        <v>3965.52</v>
      </c>
      <c r="AO59" s="4">
        <v>3936.19</v>
      </c>
      <c r="AP59" s="4">
        <v>3863.21</v>
      </c>
      <c r="AQ59" s="4">
        <v>3937.55</v>
      </c>
      <c r="AR59" s="4">
        <v>3948.83</v>
      </c>
      <c r="AS59" s="4">
        <v>3922.09</v>
      </c>
      <c r="AT59" s="4">
        <v>3921.68</v>
      </c>
      <c r="AU59" s="4">
        <v>4075.95</v>
      </c>
      <c r="AV59" s="4">
        <v>3971.52</v>
      </c>
      <c r="AW59" s="4">
        <v>3767.73</v>
      </c>
      <c r="AX59" s="4">
        <v>3825.94</v>
      </c>
      <c r="AY59" s="4">
        <v>3996.35</v>
      </c>
      <c r="AZ59" s="4">
        <v>4092.83</v>
      </c>
      <c r="BA59" s="4">
        <v>3878.3</v>
      </c>
      <c r="BB59" s="4">
        <v>3795.8</v>
      </c>
      <c r="BC59" s="4">
        <v>3968.22</v>
      </c>
      <c r="BD59" s="4">
        <v>4035.3</v>
      </c>
      <c r="BE59" s="4">
        <v>3910.6</v>
      </c>
      <c r="BF59" s="4">
        <v>3901.21</v>
      </c>
      <c r="BG59" s="4">
        <v>3833.45</v>
      </c>
      <c r="BH59" s="4">
        <v>3912.15</v>
      </c>
      <c r="BI59" s="4">
        <v>3589.43</v>
      </c>
      <c r="BJ59" s="4">
        <v>3897.56</v>
      </c>
      <c r="BK59" s="4">
        <v>4231.45</v>
      </c>
      <c r="BL59" s="4">
        <v>3856.38</v>
      </c>
      <c r="BM59" s="4">
        <v>3977.7</v>
      </c>
      <c r="BN59" s="4">
        <v>3905.1</v>
      </c>
      <c r="BO59" s="4">
        <v>3669.83</v>
      </c>
      <c r="BP59" s="4">
        <v>3740.32</v>
      </c>
      <c r="BQ59" s="4">
        <v>3776.26</v>
      </c>
      <c r="BR59" s="4">
        <v>3901.91</v>
      </c>
      <c r="BS59" s="4">
        <v>4140.25</v>
      </c>
      <c r="BT59" s="4">
        <v>4309.21</v>
      </c>
      <c r="BU59" s="4">
        <v>3917.06</v>
      </c>
      <c r="BV59" s="4">
        <v>3949.92</v>
      </c>
      <c r="BW59" s="4">
        <v>3916.52</v>
      </c>
      <c r="BX59" s="4">
        <v>3820.53</v>
      </c>
      <c r="BY59" s="4">
        <v>3795.65</v>
      </c>
      <c r="BZ59" s="4">
        <v>3853.38</v>
      </c>
      <c r="CA59" s="4">
        <v>3718.49</v>
      </c>
      <c r="CB59" s="4">
        <v>3977.65</v>
      </c>
      <c r="CC59" s="4">
        <v>3865.14</v>
      </c>
      <c r="CD59" s="4">
        <v>3912.52</v>
      </c>
      <c r="CE59" s="4">
        <v>3902.34</v>
      </c>
      <c r="CF59" s="4">
        <v>3861.35</v>
      </c>
      <c r="CG59" s="4">
        <v>3763.31</v>
      </c>
      <c r="CH59" s="4">
        <v>3792.01</v>
      </c>
      <c r="CI59" s="4">
        <v>3857.96</v>
      </c>
      <c r="CJ59" s="4">
        <v>3873.57</v>
      </c>
      <c r="CK59" s="4">
        <v>3813.67</v>
      </c>
      <c r="CL59" s="4">
        <v>3793.78</v>
      </c>
      <c r="CM59" s="4">
        <v>3788.82</v>
      </c>
      <c r="CN59" s="4">
        <v>3804.33</v>
      </c>
      <c r="CO59" s="4">
        <v>3762.01</v>
      </c>
      <c r="CP59" s="4">
        <v>3728.12</v>
      </c>
      <c r="CQ59" s="4">
        <v>3713.68</v>
      </c>
    </row>
    <row r="60" spans="1:95" ht="15" customHeight="1">
      <c r="A60" s="3" t="s">
        <v>410</v>
      </c>
      <c r="B60" s="4">
        <v>21</v>
      </c>
      <c r="C60" s="4">
        <v>22</v>
      </c>
      <c r="D60" s="4">
        <v>21</v>
      </c>
      <c r="E60" s="4">
        <v>21</v>
      </c>
      <c r="F60" s="4">
        <v>25</v>
      </c>
      <c r="G60" s="4">
        <v>23</v>
      </c>
      <c r="H60" s="4">
        <v>21</v>
      </c>
      <c r="I60" s="4">
        <v>22</v>
      </c>
      <c r="J60" s="4">
        <v>21</v>
      </c>
      <c r="K60" s="4">
        <v>21</v>
      </c>
      <c r="L60" s="4">
        <v>25</v>
      </c>
      <c r="M60" s="4">
        <v>23</v>
      </c>
      <c r="N60" s="4">
        <v>21</v>
      </c>
      <c r="O60" s="4">
        <v>22</v>
      </c>
      <c r="P60" s="4">
        <v>20</v>
      </c>
      <c r="Q60" s="4">
        <v>21</v>
      </c>
      <c r="R60" s="4">
        <v>25</v>
      </c>
      <c r="S60" s="4">
        <v>23</v>
      </c>
      <c r="T60" s="4">
        <v>21</v>
      </c>
      <c r="U60" s="4">
        <v>22</v>
      </c>
      <c r="V60" s="4">
        <v>21</v>
      </c>
      <c r="W60" s="4">
        <v>21</v>
      </c>
      <c r="X60" s="4">
        <v>25</v>
      </c>
      <c r="Y60" s="4">
        <v>24</v>
      </c>
      <c r="Z60" s="4">
        <v>21</v>
      </c>
      <c r="AA60" s="4">
        <v>21</v>
      </c>
      <c r="AB60" s="4">
        <v>21</v>
      </c>
      <c r="AC60" s="4">
        <v>22</v>
      </c>
      <c r="AD60" s="4">
        <v>24</v>
      </c>
      <c r="AE60" s="4">
        <v>25</v>
      </c>
      <c r="AF60" s="4">
        <v>21</v>
      </c>
      <c r="AG60" s="4">
        <v>21</v>
      </c>
      <c r="AH60" s="4">
        <v>22</v>
      </c>
      <c r="AI60" s="4">
        <v>22</v>
      </c>
      <c r="AJ60" s="4">
        <v>24</v>
      </c>
      <c r="AK60" s="4">
        <v>25</v>
      </c>
      <c r="AL60" s="4">
        <v>21</v>
      </c>
      <c r="AM60" s="4">
        <v>22</v>
      </c>
      <c r="AN60" s="4">
        <v>21</v>
      </c>
      <c r="AO60" s="4">
        <v>21</v>
      </c>
      <c r="AP60" s="4">
        <v>24</v>
      </c>
      <c r="AQ60" s="4">
        <v>27</v>
      </c>
      <c r="AR60" s="4">
        <v>21</v>
      </c>
      <c r="AS60" s="4">
        <v>22</v>
      </c>
      <c r="AT60" s="4">
        <v>21</v>
      </c>
      <c r="AU60" s="4">
        <v>21</v>
      </c>
      <c r="AV60" s="4">
        <v>25</v>
      </c>
      <c r="AW60" s="4">
        <v>27</v>
      </c>
      <c r="AX60" s="4">
        <v>21</v>
      </c>
      <c r="AY60" s="4">
        <v>21</v>
      </c>
      <c r="AZ60" s="4">
        <v>21</v>
      </c>
      <c r="BA60" s="4">
        <v>22</v>
      </c>
      <c r="BB60" s="4">
        <v>24</v>
      </c>
      <c r="BC60" s="4">
        <v>27</v>
      </c>
      <c r="BD60" s="4">
        <v>22</v>
      </c>
      <c r="BE60" s="4">
        <v>21</v>
      </c>
      <c r="BF60" s="4">
        <v>21</v>
      </c>
      <c r="BG60" s="4">
        <v>22</v>
      </c>
      <c r="BH60" s="4">
        <v>24</v>
      </c>
      <c r="BI60" s="4">
        <v>28</v>
      </c>
      <c r="BJ60" s="4">
        <v>21</v>
      </c>
      <c r="BK60" s="4">
        <v>21</v>
      </c>
      <c r="BL60" s="4">
        <v>21</v>
      </c>
      <c r="BM60" s="4">
        <v>21</v>
      </c>
      <c r="BN60" s="4">
        <v>22</v>
      </c>
      <c r="BO60" s="4">
        <v>28</v>
      </c>
      <c r="BP60" s="4">
        <v>21</v>
      </c>
      <c r="BQ60" s="4">
        <v>21</v>
      </c>
      <c r="BR60" s="4">
        <v>21</v>
      </c>
      <c r="BS60" s="4">
        <v>21</v>
      </c>
      <c r="BT60" s="4">
        <v>22</v>
      </c>
      <c r="BU60" s="4">
        <v>28</v>
      </c>
      <c r="BV60" s="4">
        <v>20</v>
      </c>
      <c r="BW60" s="4">
        <v>22</v>
      </c>
      <c r="BX60" s="4">
        <v>20</v>
      </c>
      <c r="BY60" s="4">
        <v>21</v>
      </c>
      <c r="BZ60" s="4">
        <v>22</v>
      </c>
      <c r="CA60" s="4">
        <v>26</v>
      </c>
      <c r="CB60" s="4">
        <v>21</v>
      </c>
      <c r="CC60" s="4">
        <v>21</v>
      </c>
      <c r="CD60" s="4">
        <v>21</v>
      </c>
      <c r="CE60" s="4">
        <v>21</v>
      </c>
      <c r="CF60" s="4">
        <v>23</v>
      </c>
      <c r="CG60" s="4">
        <v>27</v>
      </c>
      <c r="CH60" s="4">
        <v>20</v>
      </c>
      <c r="CI60" s="4">
        <v>22</v>
      </c>
      <c r="CJ60" s="4">
        <v>21</v>
      </c>
      <c r="CK60" s="4">
        <v>20</v>
      </c>
      <c r="CL60" s="4">
        <v>22</v>
      </c>
      <c r="CM60" s="4">
        <v>21</v>
      </c>
      <c r="CN60" s="4">
        <v>21</v>
      </c>
      <c r="CO60" s="4">
        <v>22</v>
      </c>
      <c r="CP60" s="4">
        <v>21</v>
      </c>
      <c r="CQ60" s="4">
        <v>23</v>
      </c>
    </row>
    <row r="61" spans="1:95" ht="15" customHeight="1">
      <c r="A61" s="3" t="s">
        <v>411</v>
      </c>
      <c r="B61" s="4">
        <v>28</v>
      </c>
      <c r="C61" s="4">
        <v>29</v>
      </c>
      <c r="D61" s="4">
        <v>28</v>
      </c>
      <c r="E61" s="4">
        <v>28</v>
      </c>
      <c r="F61" s="4">
        <v>32</v>
      </c>
      <c r="G61" s="4">
        <v>30</v>
      </c>
      <c r="H61" s="4">
        <v>28</v>
      </c>
      <c r="I61" s="4">
        <v>29</v>
      </c>
      <c r="J61" s="4">
        <v>28</v>
      </c>
      <c r="K61" s="4">
        <v>28</v>
      </c>
      <c r="L61" s="4">
        <v>32</v>
      </c>
      <c r="M61" s="4">
        <v>30</v>
      </c>
      <c r="N61" s="4">
        <v>28</v>
      </c>
      <c r="O61" s="4">
        <v>29</v>
      </c>
      <c r="P61" s="4">
        <v>27</v>
      </c>
      <c r="Q61" s="4">
        <v>28</v>
      </c>
      <c r="R61" s="4">
        <v>32</v>
      </c>
      <c r="S61" s="4">
        <v>30</v>
      </c>
      <c r="T61" s="4">
        <v>28</v>
      </c>
      <c r="U61" s="4">
        <v>29</v>
      </c>
      <c r="V61" s="4">
        <v>28</v>
      </c>
      <c r="W61" s="4">
        <v>28</v>
      </c>
      <c r="X61" s="4">
        <v>32</v>
      </c>
      <c r="Y61" s="4">
        <v>31</v>
      </c>
      <c r="Z61" s="4">
        <v>28</v>
      </c>
      <c r="AA61" s="4">
        <v>28</v>
      </c>
      <c r="AB61" s="4">
        <v>28</v>
      </c>
      <c r="AC61" s="4">
        <v>29</v>
      </c>
      <c r="AD61" s="4">
        <v>31</v>
      </c>
      <c r="AE61" s="4">
        <v>32</v>
      </c>
      <c r="AF61" s="4">
        <v>28</v>
      </c>
      <c r="AG61" s="4">
        <v>28</v>
      </c>
      <c r="AH61" s="4">
        <v>29</v>
      </c>
      <c r="AI61" s="4">
        <v>29</v>
      </c>
      <c r="AJ61" s="4">
        <v>31</v>
      </c>
      <c r="AK61" s="4">
        <v>32</v>
      </c>
      <c r="AL61" s="4">
        <v>28</v>
      </c>
      <c r="AM61" s="4">
        <v>29</v>
      </c>
      <c r="AN61" s="4">
        <v>28</v>
      </c>
      <c r="AO61" s="4">
        <v>28</v>
      </c>
      <c r="AP61" s="4">
        <v>31</v>
      </c>
      <c r="AQ61" s="4">
        <v>34</v>
      </c>
      <c r="AR61" s="4">
        <v>28</v>
      </c>
      <c r="AS61" s="4">
        <v>29</v>
      </c>
      <c r="AT61" s="4">
        <v>28</v>
      </c>
      <c r="AU61" s="4">
        <v>28</v>
      </c>
      <c r="AV61" s="4">
        <v>32</v>
      </c>
      <c r="AW61" s="4">
        <v>34</v>
      </c>
      <c r="AX61" s="4">
        <v>28</v>
      </c>
      <c r="AY61" s="4">
        <v>28</v>
      </c>
      <c r="AZ61" s="4">
        <v>28</v>
      </c>
      <c r="BA61" s="4">
        <v>29</v>
      </c>
      <c r="BB61" s="4">
        <v>31</v>
      </c>
      <c r="BC61" s="4">
        <v>34</v>
      </c>
      <c r="BD61" s="4">
        <v>29</v>
      </c>
      <c r="BE61" s="4">
        <v>28</v>
      </c>
      <c r="BF61" s="4">
        <v>28</v>
      </c>
      <c r="BG61" s="4">
        <v>29</v>
      </c>
      <c r="BH61" s="4">
        <v>31</v>
      </c>
      <c r="BI61" s="4">
        <v>35</v>
      </c>
      <c r="BJ61" s="4">
        <v>28</v>
      </c>
      <c r="BK61" s="4">
        <v>28</v>
      </c>
      <c r="BL61" s="4">
        <v>28</v>
      </c>
      <c r="BM61" s="4">
        <v>28</v>
      </c>
      <c r="BN61" s="4">
        <v>29</v>
      </c>
      <c r="BO61" s="4">
        <v>35</v>
      </c>
      <c r="BP61" s="4">
        <v>28</v>
      </c>
      <c r="BQ61" s="4">
        <v>28</v>
      </c>
      <c r="BR61" s="4">
        <v>28</v>
      </c>
      <c r="BS61" s="4">
        <v>28</v>
      </c>
      <c r="BT61" s="4">
        <v>29</v>
      </c>
      <c r="BU61" s="4">
        <v>35</v>
      </c>
      <c r="BV61" s="4">
        <v>27</v>
      </c>
      <c r="BW61" s="4">
        <v>29</v>
      </c>
      <c r="BX61" s="4">
        <v>27</v>
      </c>
      <c r="BY61" s="4">
        <v>28</v>
      </c>
      <c r="BZ61" s="4">
        <v>29</v>
      </c>
      <c r="CA61" s="4">
        <v>33</v>
      </c>
      <c r="CB61" s="4">
        <v>28</v>
      </c>
      <c r="CC61" s="4">
        <v>28</v>
      </c>
      <c r="CD61" s="4">
        <v>28</v>
      </c>
      <c r="CE61" s="4">
        <v>28</v>
      </c>
      <c r="CF61" s="4">
        <v>30</v>
      </c>
      <c r="CG61" s="4">
        <v>34</v>
      </c>
      <c r="CH61" s="4">
        <v>27</v>
      </c>
      <c r="CI61" s="4">
        <v>29</v>
      </c>
      <c r="CJ61" s="4">
        <v>28</v>
      </c>
      <c r="CK61" s="4">
        <v>27</v>
      </c>
      <c r="CL61" s="4">
        <v>29</v>
      </c>
      <c r="CM61" s="4">
        <v>28</v>
      </c>
      <c r="CN61" s="4">
        <v>28</v>
      </c>
      <c r="CO61" s="4">
        <v>29</v>
      </c>
      <c r="CP61" s="4">
        <v>28</v>
      </c>
      <c r="CQ61" s="4">
        <v>30</v>
      </c>
    </row>
    <row r="62" spans="1:95" ht="15" customHeight="1">
      <c r="A62" s="3" t="s">
        <v>412</v>
      </c>
      <c r="B62" s="4">
        <v>8</v>
      </c>
      <c r="C62" s="4">
        <v>8</v>
      </c>
      <c r="D62" s="4">
        <v>8</v>
      </c>
      <c r="E62" s="4">
        <v>8</v>
      </c>
      <c r="F62" s="4">
        <v>8</v>
      </c>
      <c r="G62" s="4">
        <v>8</v>
      </c>
      <c r="H62" s="4">
        <v>8</v>
      </c>
      <c r="I62" s="4">
        <v>8</v>
      </c>
      <c r="J62" s="4">
        <v>8</v>
      </c>
      <c r="K62" s="4">
        <v>8</v>
      </c>
      <c r="L62" s="4">
        <v>8</v>
      </c>
      <c r="M62" s="4">
        <v>8</v>
      </c>
      <c r="N62" s="4">
        <v>8</v>
      </c>
      <c r="O62" s="4">
        <v>8</v>
      </c>
      <c r="P62" s="4">
        <v>8</v>
      </c>
      <c r="Q62" s="4">
        <v>8</v>
      </c>
      <c r="R62" s="4">
        <v>8</v>
      </c>
      <c r="S62" s="4">
        <v>8</v>
      </c>
      <c r="T62" s="4">
        <v>8</v>
      </c>
      <c r="U62" s="4">
        <v>8</v>
      </c>
      <c r="V62" s="4">
        <v>8</v>
      </c>
      <c r="W62" s="4">
        <v>8</v>
      </c>
      <c r="X62" s="4">
        <v>8</v>
      </c>
      <c r="Y62" s="4">
        <v>8</v>
      </c>
      <c r="Z62" s="4">
        <v>8</v>
      </c>
      <c r="AA62" s="4">
        <v>8</v>
      </c>
      <c r="AB62" s="4">
        <v>8</v>
      </c>
      <c r="AC62" s="4">
        <v>8</v>
      </c>
      <c r="AD62" s="4">
        <v>8</v>
      </c>
      <c r="AE62" s="4">
        <v>8</v>
      </c>
      <c r="AF62" s="4">
        <v>8</v>
      </c>
      <c r="AG62" s="4">
        <v>8</v>
      </c>
      <c r="AH62" s="4">
        <v>8</v>
      </c>
      <c r="AI62" s="4">
        <v>8</v>
      </c>
      <c r="AJ62" s="4">
        <v>8</v>
      </c>
      <c r="AK62" s="4">
        <v>8</v>
      </c>
      <c r="AL62" s="4">
        <v>8</v>
      </c>
      <c r="AM62" s="4">
        <v>8</v>
      </c>
      <c r="AN62" s="4">
        <v>8</v>
      </c>
      <c r="AO62" s="4">
        <v>8</v>
      </c>
      <c r="AP62" s="4">
        <v>8</v>
      </c>
      <c r="AQ62" s="4">
        <v>8</v>
      </c>
      <c r="AR62" s="4">
        <v>8</v>
      </c>
      <c r="AS62" s="4">
        <v>8</v>
      </c>
      <c r="AT62" s="4">
        <v>8</v>
      </c>
      <c r="AU62" s="4">
        <v>8</v>
      </c>
      <c r="AV62" s="4">
        <v>8</v>
      </c>
      <c r="AW62" s="4">
        <v>8</v>
      </c>
      <c r="AX62" s="4">
        <v>8</v>
      </c>
      <c r="AY62" s="4">
        <v>8</v>
      </c>
      <c r="AZ62" s="4">
        <v>8</v>
      </c>
      <c r="BA62" s="4">
        <v>8</v>
      </c>
      <c r="BB62" s="4">
        <v>8</v>
      </c>
      <c r="BC62" s="4">
        <v>8</v>
      </c>
      <c r="BD62" s="4">
        <v>8</v>
      </c>
      <c r="BE62" s="4">
        <v>8</v>
      </c>
      <c r="BF62" s="4">
        <v>8</v>
      </c>
      <c r="BG62" s="4">
        <v>8</v>
      </c>
      <c r="BH62" s="4">
        <v>8</v>
      </c>
      <c r="BI62" s="4">
        <v>8</v>
      </c>
      <c r="BJ62" s="4">
        <v>8</v>
      </c>
      <c r="BK62" s="4">
        <v>8</v>
      </c>
      <c r="BL62" s="4">
        <v>8</v>
      </c>
      <c r="BM62" s="4">
        <v>8</v>
      </c>
      <c r="BN62" s="4">
        <v>8</v>
      </c>
      <c r="BO62" s="4">
        <v>8</v>
      </c>
      <c r="BP62" s="4">
        <v>8</v>
      </c>
      <c r="BQ62" s="4">
        <v>8</v>
      </c>
      <c r="BR62" s="4">
        <v>8</v>
      </c>
      <c r="BS62" s="4">
        <v>8</v>
      </c>
      <c r="BT62" s="4">
        <v>8</v>
      </c>
      <c r="BU62" s="4">
        <v>8</v>
      </c>
      <c r="BV62" s="4">
        <v>8</v>
      </c>
      <c r="BW62" s="4">
        <v>8</v>
      </c>
      <c r="BX62" s="4">
        <v>8</v>
      </c>
      <c r="BY62" s="4">
        <v>8</v>
      </c>
      <c r="BZ62" s="4">
        <v>8</v>
      </c>
      <c r="CA62" s="4">
        <v>8</v>
      </c>
      <c r="CB62" s="4">
        <v>8</v>
      </c>
      <c r="CC62" s="4">
        <v>8</v>
      </c>
      <c r="CD62" s="4">
        <v>8</v>
      </c>
      <c r="CE62" s="4">
        <v>8</v>
      </c>
      <c r="CF62" s="4">
        <v>8</v>
      </c>
      <c r="CG62" s="4">
        <v>8</v>
      </c>
      <c r="CH62" s="4">
        <v>8</v>
      </c>
      <c r="CI62" s="4">
        <v>8</v>
      </c>
      <c r="CJ62" s="4">
        <v>8</v>
      </c>
      <c r="CK62" s="4">
        <v>8</v>
      </c>
      <c r="CL62" s="4">
        <v>8</v>
      </c>
      <c r="CM62" s="4">
        <v>8</v>
      </c>
      <c r="CN62" s="4">
        <v>8</v>
      </c>
      <c r="CO62" s="4">
        <v>8</v>
      </c>
      <c r="CP62" s="4">
        <v>8</v>
      </c>
      <c r="CQ62" s="4">
        <v>8</v>
      </c>
    </row>
    <row r="63" spans="1:95" ht="15" customHeight="1">
      <c r="A63" s="3" t="s">
        <v>413</v>
      </c>
      <c r="B63" s="4">
        <v>123</v>
      </c>
      <c r="C63" s="4">
        <v>134</v>
      </c>
      <c r="D63" s="4">
        <v>122</v>
      </c>
      <c r="E63" s="4">
        <v>131</v>
      </c>
      <c r="F63" s="4">
        <v>134</v>
      </c>
      <c r="G63" s="4">
        <v>88</v>
      </c>
      <c r="H63" s="4">
        <v>127</v>
      </c>
      <c r="I63" s="4">
        <v>135</v>
      </c>
      <c r="J63" s="4">
        <v>130</v>
      </c>
      <c r="K63" s="4">
        <v>136</v>
      </c>
      <c r="L63" s="4">
        <v>133</v>
      </c>
      <c r="M63" s="4">
        <v>125</v>
      </c>
      <c r="N63" s="4">
        <v>126</v>
      </c>
      <c r="O63" s="4">
        <v>126</v>
      </c>
      <c r="P63" s="4">
        <v>137</v>
      </c>
      <c r="Q63" s="4">
        <v>138</v>
      </c>
      <c r="R63" s="4">
        <v>124</v>
      </c>
      <c r="S63" s="4">
        <v>133</v>
      </c>
      <c r="T63" s="4">
        <v>124</v>
      </c>
      <c r="U63" s="4">
        <v>121</v>
      </c>
      <c r="V63" s="4">
        <v>126</v>
      </c>
      <c r="W63" s="4">
        <v>136</v>
      </c>
      <c r="X63" s="4">
        <v>141</v>
      </c>
      <c r="Y63" s="4">
        <v>122</v>
      </c>
      <c r="Z63" s="4">
        <v>131</v>
      </c>
      <c r="AA63" s="4">
        <v>140</v>
      </c>
      <c r="AB63" s="4">
        <v>141</v>
      </c>
      <c r="AC63" s="4">
        <v>132</v>
      </c>
      <c r="AD63" s="4">
        <v>142</v>
      </c>
      <c r="AE63" s="4">
        <v>135</v>
      </c>
      <c r="AF63" s="4">
        <v>141</v>
      </c>
      <c r="AG63" s="4">
        <v>138</v>
      </c>
      <c r="AH63" s="4">
        <v>125</v>
      </c>
      <c r="AI63" s="4">
        <v>133</v>
      </c>
      <c r="AJ63" s="4">
        <v>132</v>
      </c>
      <c r="AK63" s="4">
        <v>89</v>
      </c>
      <c r="AL63" s="4">
        <v>133</v>
      </c>
      <c r="AM63" s="4">
        <v>126</v>
      </c>
      <c r="AN63" s="4">
        <v>141</v>
      </c>
      <c r="AO63" s="4">
        <v>127</v>
      </c>
      <c r="AP63" s="4">
        <v>135</v>
      </c>
      <c r="AQ63" s="4">
        <v>135</v>
      </c>
      <c r="AR63" s="4">
        <v>139</v>
      </c>
      <c r="AS63" s="4">
        <v>126</v>
      </c>
      <c r="AT63" s="4">
        <v>138</v>
      </c>
      <c r="AU63" s="4">
        <v>132</v>
      </c>
      <c r="AV63" s="4">
        <v>130</v>
      </c>
      <c r="AW63" s="4">
        <v>135</v>
      </c>
      <c r="AX63" s="4">
        <v>137</v>
      </c>
      <c r="AY63" s="4">
        <v>140</v>
      </c>
      <c r="AZ63" s="4">
        <v>131</v>
      </c>
      <c r="BA63" s="4">
        <v>137</v>
      </c>
      <c r="BB63" s="4">
        <v>136</v>
      </c>
      <c r="BC63" s="4">
        <v>135</v>
      </c>
      <c r="BD63" s="4">
        <v>134</v>
      </c>
      <c r="BE63" s="4">
        <v>141</v>
      </c>
      <c r="BF63" s="4">
        <v>136</v>
      </c>
      <c r="BG63" s="4">
        <v>140</v>
      </c>
      <c r="BH63" s="4">
        <v>139</v>
      </c>
      <c r="BI63" s="4">
        <v>130</v>
      </c>
      <c r="BJ63" s="4">
        <v>138</v>
      </c>
      <c r="BK63" s="4">
        <v>137</v>
      </c>
      <c r="BL63" s="4">
        <v>137</v>
      </c>
      <c r="BM63" s="4">
        <v>138</v>
      </c>
      <c r="BN63" s="4">
        <v>133</v>
      </c>
      <c r="BO63" s="4">
        <v>138</v>
      </c>
      <c r="BP63" s="4">
        <v>138</v>
      </c>
      <c r="BQ63" s="4">
        <v>136</v>
      </c>
      <c r="BR63" s="4">
        <v>137</v>
      </c>
      <c r="BS63" s="4">
        <v>144</v>
      </c>
      <c r="BT63" s="4">
        <v>132</v>
      </c>
      <c r="BU63" s="4">
        <v>135</v>
      </c>
      <c r="BV63" s="4">
        <v>136</v>
      </c>
      <c r="BW63" s="4">
        <v>133</v>
      </c>
      <c r="BX63" s="4">
        <v>139</v>
      </c>
      <c r="BY63" s="4">
        <v>143</v>
      </c>
      <c r="BZ63" s="4">
        <v>144</v>
      </c>
      <c r="CA63" s="4">
        <v>139</v>
      </c>
      <c r="CB63" s="4">
        <v>141</v>
      </c>
      <c r="CC63" s="4">
        <v>146</v>
      </c>
      <c r="CD63" s="4">
        <v>140</v>
      </c>
      <c r="CE63" s="4">
        <v>144</v>
      </c>
      <c r="CF63" s="4">
        <v>136</v>
      </c>
      <c r="CG63" s="4">
        <v>141</v>
      </c>
      <c r="CH63" s="4">
        <v>138</v>
      </c>
      <c r="CI63" s="4">
        <v>141</v>
      </c>
      <c r="CJ63" s="4">
        <v>138</v>
      </c>
      <c r="CK63" s="4">
        <v>143</v>
      </c>
      <c r="CL63" s="4">
        <v>132</v>
      </c>
      <c r="CM63" s="4">
        <v>143</v>
      </c>
      <c r="CN63" s="4">
        <v>140</v>
      </c>
      <c r="CO63" s="4">
        <v>136</v>
      </c>
      <c r="CP63" s="4">
        <v>137</v>
      </c>
      <c r="CQ63" s="4">
        <v>126</v>
      </c>
    </row>
    <row r="64" spans="1:95" ht="15" customHeight="1">
      <c r="A64" s="3" t="s">
        <v>414</v>
      </c>
      <c r="B64" s="4">
        <v>5.3467499999999999E-3</v>
      </c>
      <c r="C64" s="4">
        <v>4.3321799999999997E-3</v>
      </c>
      <c r="D64" s="4">
        <v>5.2369299999999999E-3</v>
      </c>
      <c r="E64" s="4">
        <v>4.7677500000000003E-3</v>
      </c>
      <c r="F64" s="4">
        <v>4.3875900000000002E-3</v>
      </c>
      <c r="G64" s="4">
        <v>6.5062799999999997E-3</v>
      </c>
      <c r="H64" s="4">
        <v>5.09904E-3</v>
      </c>
      <c r="I64" s="4">
        <v>4.4628699999999999E-3</v>
      </c>
      <c r="J64" s="4">
        <v>4.4634499999999999E-3</v>
      </c>
      <c r="K64" s="4">
        <v>4.6433799999999999E-3</v>
      </c>
      <c r="L64" s="4">
        <v>4.3250399999999996E-3</v>
      </c>
      <c r="M64" s="4">
        <v>4.9756399999999999E-3</v>
      </c>
      <c r="N64" s="4">
        <v>5.1188400000000004E-3</v>
      </c>
      <c r="O64" s="4">
        <v>4.86112E-3</v>
      </c>
      <c r="P64" s="4">
        <v>4.4017800000000001E-3</v>
      </c>
      <c r="Q64" s="4">
        <v>4.2611400000000001E-3</v>
      </c>
      <c r="R64" s="4">
        <v>4.8667199999999997E-3</v>
      </c>
      <c r="S64" s="4">
        <v>4.2754100000000003E-3</v>
      </c>
      <c r="T64" s="4">
        <v>5.2969499999999999E-3</v>
      </c>
      <c r="U64" s="4">
        <v>5.7473300000000001E-3</v>
      </c>
      <c r="V64" s="4">
        <v>5.2075899999999998E-3</v>
      </c>
      <c r="W64" s="4">
        <v>4.2123799999999999E-3</v>
      </c>
      <c r="X64" s="4">
        <v>4.2291999999999998E-3</v>
      </c>
      <c r="Y64" s="4">
        <v>5.3467599999999999E-3</v>
      </c>
      <c r="Z64" s="4">
        <v>4.6540599999999998E-3</v>
      </c>
      <c r="AA64" s="4">
        <v>4.5380799999999999E-3</v>
      </c>
      <c r="AB64" s="4">
        <v>4.6506100000000003E-3</v>
      </c>
      <c r="AC64" s="4">
        <v>4.6054099999999999E-3</v>
      </c>
      <c r="AD64" s="4">
        <v>3.9457700000000004E-3</v>
      </c>
      <c r="AE64" s="4">
        <v>4.4320699999999998E-3</v>
      </c>
      <c r="AF64" s="4">
        <v>4.0952599999999999E-3</v>
      </c>
      <c r="AG64" s="4">
        <v>4.43189E-3</v>
      </c>
      <c r="AH64" s="4">
        <v>5.2980700000000002E-3</v>
      </c>
      <c r="AI64" s="4">
        <v>4.7351600000000004E-3</v>
      </c>
      <c r="AJ64" s="4">
        <v>4.1401299999999997E-3</v>
      </c>
      <c r="AK64" s="4">
        <v>4.7252099999999997E-3</v>
      </c>
      <c r="AL64" s="4">
        <v>4.6767299999999996E-3</v>
      </c>
      <c r="AM64" s="4">
        <v>5.0387699999999997E-3</v>
      </c>
      <c r="AN64" s="4">
        <v>4.5647400000000003E-3</v>
      </c>
      <c r="AO64" s="4">
        <v>5.06428E-3</v>
      </c>
      <c r="AP64" s="4">
        <v>3.6491200000000001E-3</v>
      </c>
      <c r="AQ64" s="4">
        <v>3.8843200000000001E-3</v>
      </c>
      <c r="AR64" s="4">
        <v>4.3182000000000003E-3</v>
      </c>
      <c r="AS64" s="4">
        <v>5.0236200000000003E-3</v>
      </c>
      <c r="AT64" s="4">
        <v>4.5936900000000001E-3</v>
      </c>
      <c r="AU64" s="4">
        <v>4.8874799999999996E-3</v>
      </c>
      <c r="AV64" s="4">
        <v>5.2680499999999998E-3</v>
      </c>
      <c r="AW64" s="4">
        <v>4.2684999999999997E-3</v>
      </c>
      <c r="AX64" s="4">
        <v>4.0837599999999996E-3</v>
      </c>
      <c r="AY64" s="4">
        <v>4.3935900000000002E-3</v>
      </c>
      <c r="AZ64" s="4">
        <v>4.6931899999999999E-3</v>
      </c>
      <c r="BA64" s="4">
        <v>4.3126199999999996E-3</v>
      </c>
      <c r="BB64" s="4">
        <v>3.9693599999999999E-3</v>
      </c>
      <c r="BC64" s="4">
        <v>3.9095299999999996E-3</v>
      </c>
      <c r="BD64" s="4">
        <v>4.6657299999999999E-3</v>
      </c>
      <c r="BE64" s="4">
        <v>3.8533299999999999E-3</v>
      </c>
      <c r="BF64" s="4">
        <v>4.4330300000000001E-3</v>
      </c>
      <c r="BG64" s="4">
        <v>4.1386699999999997E-3</v>
      </c>
      <c r="BH64" s="4">
        <v>3.7625599999999999E-3</v>
      </c>
      <c r="BI64" s="4">
        <v>4.4878799999999996E-3</v>
      </c>
      <c r="BJ64" s="4">
        <v>4.3312999999999997E-3</v>
      </c>
      <c r="BK64" s="4">
        <v>4.2658599999999998E-3</v>
      </c>
      <c r="BL64" s="4">
        <v>4.2611300000000001E-3</v>
      </c>
      <c r="BM64" s="4">
        <v>3.9763200000000002E-3</v>
      </c>
      <c r="BN64" s="4">
        <v>4.1230700000000004E-3</v>
      </c>
      <c r="BO64" s="4">
        <v>3.9870399999999999E-3</v>
      </c>
      <c r="BP64" s="4">
        <v>3.8719599999999998E-3</v>
      </c>
      <c r="BQ64" s="4">
        <v>4.9561800000000001E-3</v>
      </c>
      <c r="BR64" s="4">
        <v>3.9517500000000004E-3</v>
      </c>
      <c r="BS64" s="4">
        <v>3.56179E-3</v>
      </c>
      <c r="BT64" s="4">
        <v>4.5429800000000003E-3</v>
      </c>
      <c r="BU64" s="4">
        <v>3.22872E-3</v>
      </c>
      <c r="BV64" s="4">
        <v>4.6892899999999996E-3</v>
      </c>
      <c r="BW64" s="4">
        <v>4.2419199999999997E-3</v>
      </c>
      <c r="BX64" s="4">
        <v>4.0491800000000003E-3</v>
      </c>
      <c r="BY64" s="4">
        <v>3.4128299999999999E-3</v>
      </c>
      <c r="BZ64" s="4">
        <v>3.8642500000000001E-3</v>
      </c>
      <c r="CA64" s="4">
        <v>3.0854200000000002E-3</v>
      </c>
      <c r="CB64" s="4">
        <v>3.3499300000000001E-3</v>
      </c>
      <c r="CC64" s="4">
        <v>3.5463399999999998E-3</v>
      </c>
      <c r="CD64" s="4">
        <v>3.9482600000000003E-3</v>
      </c>
      <c r="CE64" s="4">
        <v>3.4096899999999999E-3</v>
      </c>
      <c r="CF64" s="4">
        <v>3.9910600000000003E-3</v>
      </c>
      <c r="CG64" s="4">
        <v>4.0156300000000001E-3</v>
      </c>
      <c r="CH64" s="4">
        <v>3.8647199999999999E-3</v>
      </c>
      <c r="CI64" s="4">
        <v>4.0804500000000002E-3</v>
      </c>
      <c r="CJ64" s="4">
        <v>3.6970499999999999E-3</v>
      </c>
      <c r="CK64" s="4">
        <v>3.5634600000000001E-3</v>
      </c>
      <c r="CL64" s="4">
        <v>3.6336300000000001E-3</v>
      </c>
      <c r="CM64" s="4">
        <v>3.2402799999999999E-3</v>
      </c>
      <c r="CN64" s="4">
        <v>4.2303200000000001E-3</v>
      </c>
      <c r="CO64" s="4">
        <v>3.9890999999999998E-3</v>
      </c>
      <c r="CP64" s="4">
        <v>4.1717200000000003E-3</v>
      </c>
      <c r="CQ64" s="4">
        <v>5.0111299999999999E-3</v>
      </c>
    </row>
    <row r="65" spans="1:95" ht="15" customHeight="1">
      <c r="A65" s="3" t="s">
        <v>415</v>
      </c>
      <c r="B65" s="4">
        <v>1.1649399999999999E-3</v>
      </c>
      <c r="C65" s="4">
        <v>1.1239900000000001E-3</v>
      </c>
      <c r="D65" s="4">
        <v>1.1544999999999999E-3</v>
      </c>
      <c r="E65" s="4">
        <v>1.07234E-3</v>
      </c>
      <c r="F65" s="4">
        <v>1.0899200000000001E-3</v>
      </c>
      <c r="G65" s="4">
        <v>1.3489400000000001E-3</v>
      </c>
      <c r="H65" s="4">
        <v>1.1695099999999999E-3</v>
      </c>
      <c r="I65" s="4">
        <v>1.28903E-3</v>
      </c>
      <c r="J65" s="4">
        <v>1.0946899999999999E-3</v>
      </c>
      <c r="K65" s="4">
        <v>1.2363999999999999E-3</v>
      </c>
      <c r="L65" s="4">
        <v>8.4184400000000001E-4</v>
      </c>
      <c r="M65" s="4">
        <v>9.6191799999999997E-4</v>
      </c>
      <c r="N65" s="4">
        <v>1.16676E-3</v>
      </c>
      <c r="O65" s="4">
        <v>1.0275499999999999E-3</v>
      </c>
      <c r="P65" s="4">
        <v>1.21604E-3</v>
      </c>
      <c r="Q65" s="4">
        <v>1.17319E-3</v>
      </c>
      <c r="R65" s="4">
        <v>9.7850499999999996E-4</v>
      </c>
      <c r="S65" s="4">
        <v>1.18446E-3</v>
      </c>
      <c r="T65" s="4">
        <v>1.06331E-3</v>
      </c>
      <c r="U65" s="4">
        <v>1.2254799999999999E-3</v>
      </c>
      <c r="V65" s="4">
        <v>1.121E-3</v>
      </c>
      <c r="W65" s="4">
        <v>1.1144600000000001E-3</v>
      </c>
      <c r="X65" s="4">
        <v>1.0631499999999999E-3</v>
      </c>
      <c r="Y65" s="4">
        <v>1.11976E-3</v>
      </c>
      <c r="Z65" s="4">
        <v>1.23416E-3</v>
      </c>
      <c r="AA65" s="4">
        <v>1.30105E-3</v>
      </c>
      <c r="AB65" s="4">
        <v>1.2393300000000001E-3</v>
      </c>
      <c r="AC65" s="4">
        <v>1.13945E-3</v>
      </c>
      <c r="AD65" s="4">
        <v>1.1263600000000001E-3</v>
      </c>
      <c r="AE65" s="4">
        <v>1.10173E-3</v>
      </c>
      <c r="AF65" s="4">
        <v>1.0214499999999999E-3</v>
      </c>
      <c r="AG65" s="4">
        <v>1.24376E-3</v>
      </c>
      <c r="AH65" s="4">
        <v>1.1288699999999999E-3</v>
      </c>
      <c r="AI65" s="4">
        <v>1.0182699999999999E-3</v>
      </c>
      <c r="AJ65" s="4">
        <v>8.38008E-4</v>
      </c>
      <c r="AK65" s="4">
        <v>1.2552100000000001E-3</v>
      </c>
      <c r="AL65" s="4">
        <v>1.1399299999999999E-3</v>
      </c>
      <c r="AM65" s="4">
        <v>1.24478E-3</v>
      </c>
      <c r="AN65" s="4">
        <v>1.3135899999999999E-3</v>
      </c>
      <c r="AO65" s="4">
        <v>1.16187E-3</v>
      </c>
      <c r="AP65" s="4">
        <v>1.0100300000000001E-3</v>
      </c>
      <c r="AQ65" s="4">
        <v>9.1378100000000001E-4</v>
      </c>
      <c r="AR65" s="4">
        <v>1.0677499999999999E-3</v>
      </c>
      <c r="AS65" s="4">
        <v>9.78783E-4</v>
      </c>
      <c r="AT65" s="4">
        <v>1.0475199999999999E-3</v>
      </c>
      <c r="AU65" s="4">
        <v>1.19725E-3</v>
      </c>
      <c r="AV65" s="4">
        <v>1.11629E-3</v>
      </c>
      <c r="AW65" s="4">
        <v>1.00654E-3</v>
      </c>
      <c r="AX65" s="4">
        <v>1.0741399999999999E-3</v>
      </c>
      <c r="AY65" s="4">
        <v>1.2670699999999999E-3</v>
      </c>
      <c r="AZ65" s="4">
        <v>1.18643E-3</v>
      </c>
      <c r="BA65" s="4">
        <v>1.1719300000000001E-3</v>
      </c>
      <c r="BB65" s="4">
        <v>1.0506199999999999E-3</v>
      </c>
      <c r="BC65" s="4">
        <v>8.4125699999999999E-4</v>
      </c>
      <c r="BD65" s="4">
        <v>1.2279400000000001E-3</v>
      </c>
      <c r="BE65" s="4">
        <v>1.17848E-3</v>
      </c>
      <c r="BF65" s="4">
        <v>1.21776E-3</v>
      </c>
      <c r="BG65" s="4">
        <v>1.1383299999999999E-3</v>
      </c>
      <c r="BH65" s="4">
        <v>1.15453E-3</v>
      </c>
      <c r="BI65" s="4">
        <v>1.0791900000000001E-3</v>
      </c>
      <c r="BJ65" s="4">
        <v>1.24132E-3</v>
      </c>
      <c r="BK65" s="4">
        <v>1.0851400000000001E-3</v>
      </c>
      <c r="BL65" s="4">
        <v>1.29678E-3</v>
      </c>
      <c r="BM65" s="4">
        <v>1.03692E-3</v>
      </c>
      <c r="BN65" s="4">
        <v>1.1002E-3</v>
      </c>
      <c r="BO65" s="4">
        <v>9.5173399999999998E-4</v>
      </c>
      <c r="BP65" s="4">
        <v>1.00529E-3</v>
      </c>
      <c r="BQ65" s="4">
        <v>1.1227500000000001E-3</v>
      </c>
      <c r="BR65" s="4">
        <v>1.0523100000000001E-3</v>
      </c>
      <c r="BS65" s="4">
        <v>1.08748E-3</v>
      </c>
      <c r="BT65" s="4">
        <v>1.1073599999999999E-3</v>
      </c>
      <c r="BU65" s="4">
        <v>7.0196500000000003E-4</v>
      </c>
      <c r="BV65" s="4">
        <v>1.0372300000000001E-3</v>
      </c>
      <c r="BW65" s="4">
        <v>1.1101399999999999E-3</v>
      </c>
      <c r="BX65" s="4">
        <v>1.1001299999999999E-3</v>
      </c>
      <c r="BY65" s="4">
        <v>1.0158599999999999E-3</v>
      </c>
      <c r="BZ65" s="4">
        <v>1.18783E-3</v>
      </c>
      <c r="CA65" s="4">
        <v>8.5334600000000005E-4</v>
      </c>
      <c r="CB65" s="4">
        <v>1.0212400000000001E-3</v>
      </c>
      <c r="CC65" s="4">
        <v>1.0898699999999999E-3</v>
      </c>
      <c r="CD65" s="4">
        <v>1.1347600000000001E-3</v>
      </c>
      <c r="CE65" s="4">
        <v>1.06375E-3</v>
      </c>
      <c r="CF65" s="4">
        <v>1.08818E-3</v>
      </c>
      <c r="CG65" s="4">
        <v>8.0318000000000002E-4</v>
      </c>
      <c r="CH65" s="4">
        <v>1.0100199999999999E-3</v>
      </c>
      <c r="CI65" s="4">
        <v>1.14105E-3</v>
      </c>
      <c r="CJ65" s="4">
        <v>9.9199399999999995E-4</v>
      </c>
      <c r="CK65" s="4">
        <v>1.13634E-3</v>
      </c>
      <c r="CL65" s="4">
        <v>9.68337E-4</v>
      </c>
      <c r="CM65" s="4">
        <v>1.1218300000000001E-3</v>
      </c>
      <c r="CN65" s="4">
        <v>9.3315800000000001E-4</v>
      </c>
      <c r="CO65" s="4">
        <v>1.18968E-3</v>
      </c>
      <c r="CP65" s="4">
        <v>1.15544E-3</v>
      </c>
      <c r="CQ65" s="4">
        <v>9.63111E-4</v>
      </c>
    </row>
    <row r="66" spans="1:95" ht="15" customHeight="1">
      <c r="A66" s="3" t="s">
        <v>416</v>
      </c>
      <c r="B66" s="4">
        <v>0.79431300000000005</v>
      </c>
      <c r="C66" s="4">
        <v>0.88504000000000005</v>
      </c>
      <c r="D66" s="4">
        <v>0.79891699999999999</v>
      </c>
      <c r="E66" s="4">
        <v>0.85114699999999999</v>
      </c>
      <c r="F66" s="4">
        <v>0.94164899999999996</v>
      </c>
      <c r="G66" s="4">
        <v>0.95573200000000003</v>
      </c>
      <c r="H66" s="4">
        <v>0.83202100000000001</v>
      </c>
      <c r="I66" s="4">
        <v>0.89274600000000004</v>
      </c>
      <c r="J66" s="4">
        <v>0.85206599999999999</v>
      </c>
      <c r="K66" s="4">
        <v>0.87416199999999999</v>
      </c>
      <c r="L66" s="4">
        <v>0.96894199999999997</v>
      </c>
      <c r="M66" s="4">
        <v>0.93374999999999997</v>
      </c>
      <c r="N66" s="4">
        <v>0.80505300000000002</v>
      </c>
      <c r="O66" s="4">
        <v>0.83294400000000002</v>
      </c>
      <c r="P66" s="4">
        <v>0.88070899999999996</v>
      </c>
      <c r="Q66" s="4">
        <v>0.86253100000000005</v>
      </c>
      <c r="R66" s="4">
        <v>0.94691800000000004</v>
      </c>
      <c r="S66" s="4">
        <v>0.95689800000000003</v>
      </c>
      <c r="T66" s="4">
        <v>0.82570600000000005</v>
      </c>
      <c r="U66" s="4">
        <v>0.85342700000000005</v>
      </c>
      <c r="V66" s="4">
        <v>0.83518499999999996</v>
      </c>
      <c r="W66" s="4">
        <v>0.87389099999999997</v>
      </c>
      <c r="X66" s="4">
        <v>0.91637500000000005</v>
      </c>
      <c r="Y66" s="4">
        <v>0.861788</v>
      </c>
      <c r="Z66" s="4">
        <v>0.85923700000000003</v>
      </c>
      <c r="AA66" s="4">
        <v>0.88762300000000005</v>
      </c>
      <c r="AB66" s="4">
        <v>0.88227800000000001</v>
      </c>
      <c r="AC66" s="4">
        <v>0.96156399999999997</v>
      </c>
      <c r="AD66" s="4">
        <v>0.88769399999999998</v>
      </c>
      <c r="AE66" s="4">
        <v>1.0124899999999999</v>
      </c>
      <c r="AF66" s="4">
        <v>0.85426100000000005</v>
      </c>
      <c r="AG66" s="4">
        <v>0.87742100000000001</v>
      </c>
      <c r="AH66" s="4">
        <v>0.85119400000000001</v>
      </c>
      <c r="AI66" s="4">
        <v>0.94111999999999996</v>
      </c>
      <c r="AJ66" s="4">
        <v>0.993676</v>
      </c>
      <c r="AK66" s="4">
        <v>0.91755799999999998</v>
      </c>
      <c r="AL66" s="4">
        <v>0.938863</v>
      </c>
      <c r="AM66" s="4">
        <v>0.889957</v>
      </c>
      <c r="AN66" s="4">
        <v>0.86038400000000004</v>
      </c>
      <c r="AO66" s="4">
        <v>0.85909400000000002</v>
      </c>
      <c r="AP66" s="4">
        <v>0.96728800000000004</v>
      </c>
      <c r="AQ66" s="4">
        <v>0.95667999999999997</v>
      </c>
      <c r="AR66" s="4">
        <v>0.93756899999999999</v>
      </c>
      <c r="AS66" s="4">
        <v>0.93279199999999995</v>
      </c>
      <c r="AT66" s="4">
        <v>0.94384000000000001</v>
      </c>
      <c r="AU66" s="4">
        <v>0.86375100000000005</v>
      </c>
      <c r="AV66" s="4">
        <v>0.96367199999999997</v>
      </c>
      <c r="AW66" s="4">
        <v>0.97134799999999999</v>
      </c>
      <c r="AX66" s="4">
        <v>0.95974599999999999</v>
      </c>
      <c r="AY66" s="4">
        <v>0.90205000000000002</v>
      </c>
      <c r="AZ66" s="4">
        <v>0.86404999999999998</v>
      </c>
      <c r="BA66" s="4">
        <v>0.92108400000000001</v>
      </c>
      <c r="BB66" s="4">
        <v>0.92947000000000002</v>
      </c>
      <c r="BC66" s="4">
        <v>0.99221499999999996</v>
      </c>
      <c r="BD66" s="4">
        <v>0.93825400000000003</v>
      </c>
      <c r="BE66" s="4">
        <v>0.91690300000000002</v>
      </c>
      <c r="BF66" s="4">
        <v>0.91827400000000003</v>
      </c>
      <c r="BG66" s="4">
        <v>0.93061700000000003</v>
      </c>
      <c r="BH66" s="4">
        <v>0.98254399999999997</v>
      </c>
      <c r="BI66" s="4">
        <v>0.94305799999999995</v>
      </c>
      <c r="BJ66" s="4">
        <v>0.94314799999999999</v>
      </c>
      <c r="BK66" s="4">
        <v>0.99934299999999998</v>
      </c>
      <c r="BL66" s="4">
        <v>0.880741</v>
      </c>
      <c r="BM66" s="4">
        <v>0.94290799999999997</v>
      </c>
      <c r="BN66" s="4">
        <v>1.0018100000000001</v>
      </c>
      <c r="BO66" s="4">
        <v>1.0092000000000001</v>
      </c>
      <c r="BP66" s="4">
        <v>1.0004299999999999</v>
      </c>
      <c r="BQ66" s="4">
        <v>0.95829200000000003</v>
      </c>
      <c r="BR66" s="4">
        <v>0.93872599999999995</v>
      </c>
      <c r="BS66" s="4">
        <v>0.92530699999999999</v>
      </c>
      <c r="BT66" s="4">
        <v>1.0334300000000001</v>
      </c>
      <c r="BU66" s="4">
        <v>0.92762900000000004</v>
      </c>
      <c r="BV66" s="4">
        <v>0.94646300000000005</v>
      </c>
      <c r="BW66" s="4">
        <v>0.95808599999999999</v>
      </c>
      <c r="BX66" s="4">
        <v>0.93886899999999995</v>
      </c>
      <c r="BY66" s="4">
        <v>0.89395599999999997</v>
      </c>
      <c r="BZ66" s="4">
        <v>0.96933999999999998</v>
      </c>
      <c r="CA66" s="4">
        <v>0.941689</v>
      </c>
      <c r="CB66" s="4">
        <v>0.932948</v>
      </c>
      <c r="CC66" s="4">
        <v>0.97479700000000002</v>
      </c>
      <c r="CD66" s="4">
        <v>0.90097099999999997</v>
      </c>
      <c r="CE66" s="4">
        <v>0.89667399999999997</v>
      </c>
      <c r="CF66" s="4">
        <v>0.91917499999999996</v>
      </c>
      <c r="CG66" s="4">
        <v>0.90794900000000001</v>
      </c>
      <c r="CH66" s="4">
        <v>0.93096199999999996</v>
      </c>
      <c r="CI66" s="4">
        <v>0.92579999999999996</v>
      </c>
      <c r="CJ66" s="4">
        <v>0.99213899999999999</v>
      </c>
      <c r="CK66" s="4">
        <v>0.96596899999999997</v>
      </c>
      <c r="CL66" s="4">
        <v>1.0007999999999999</v>
      </c>
      <c r="CM66" s="4">
        <v>0.920547</v>
      </c>
      <c r="CN66" s="4">
        <v>0.96981799999999996</v>
      </c>
      <c r="CO66" s="4">
        <v>0.94707699999999995</v>
      </c>
      <c r="CP66" s="4">
        <v>0.95067400000000002</v>
      </c>
      <c r="CQ66" s="4">
        <v>1.0342800000000001</v>
      </c>
    </row>
    <row r="67" spans="1:95" ht="15" customHeight="1">
      <c r="A67" s="3" t="s">
        <v>417</v>
      </c>
      <c r="B67" s="4">
        <v>1.07379E-2</v>
      </c>
      <c r="C67" s="4">
        <v>1.1537E-2</v>
      </c>
      <c r="D67" s="4">
        <v>1.0737099999999999E-2</v>
      </c>
      <c r="E67" s="4">
        <v>9.4484200000000008E-3</v>
      </c>
      <c r="F67" s="4">
        <v>1.03956E-2</v>
      </c>
      <c r="G67" s="4">
        <v>2.52076E-2</v>
      </c>
      <c r="H67" s="4">
        <v>1.07933E-2</v>
      </c>
      <c r="I67" s="4">
        <v>1.3585399999999999E-2</v>
      </c>
      <c r="J67" s="4">
        <v>9.0474100000000005E-3</v>
      </c>
      <c r="K67" s="4">
        <v>9.1921099999999999E-3</v>
      </c>
      <c r="L67" s="4">
        <v>9.88962E-3</v>
      </c>
      <c r="M67" s="4">
        <v>1.0948899999999999E-2</v>
      </c>
      <c r="N67" s="4">
        <v>1.0122300000000001E-2</v>
      </c>
      <c r="O67" s="4">
        <v>1.2439499999999999E-2</v>
      </c>
      <c r="P67" s="4">
        <v>8.4522999999999994E-3</v>
      </c>
      <c r="Q67" s="4">
        <v>8.4844699999999992E-3</v>
      </c>
      <c r="R67" s="4">
        <v>1.12076E-2</v>
      </c>
      <c r="S67" s="4">
        <v>8.4063799999999998E-3</v>
      </c>
      <c r="T67" s="4">
        <v>1.01469E-2</v>
      </c>
      <c r="U67" s="4">
        <v>1.3275E-2</v>
      </c>
      <c r="V67" s="4">
        <v>1.06868E-2</v>
      </c>
      <c r="W67" s="4">
        <v>8.2766599999999999E-3</v>
      </c>
      <c r="X67" s="4">
        <v>8.4331700000000002E-3</v>
      </c>
      <c r="Y67" s="4">
        <v>1.1109300000000001E-2</v>
      </c>
      <c r="Z67" s="4">
        <v>1.00851E-2</v>
      </c>
      <c r="AA67" s="4">
        <v>9.3186599999999994E-3</v>
      </c>
      <c r="AB67" s="4">
        <v>9.18742E-3</v>
      </c>
      <c r="AC67" s="4">
        <v>1.06122E-2</v>
      </c>
      <c r="AD67" s="4">
        <v>8.8975600000000005E-3</v>
      </c>
      <c r="AE67" s="4">
        <v>1.0470399999999999E-2</v>
      </c>
      <c r="AF67" s="4">
        <v>9.1924099999999998E-3</v>
      </c>
      <c r="AG67" s="4">
        <v>9.1931400000000007E-3</v>
      </c>
      <c r="AH67" s="4">
        <v>1.19697E-2</v>
      </c>
      <c r="AI67" s="4">
        <v>1.1447499999999999E-2</v>
      </c>
      <c r="AJ67" s="4">
        <v>1.08778E-2</v>
      </c>
      <c r="AK67" s="4">
        <v>1.5716500000000001E-2</v>
      </c>
      <c r="AL67" s="4">
        <v>1.01853E-2</v>
      </c>
      <c r="AM67" s="4">
        <v>1.2614200000000001E-2</v>
      </c>
      <c r="AN67" s="4">
        <v>8.9111999999999993E-3</v>
      </c>
      <c r="AO67" s="4">
        <v>1.09067E-2</v>
      </c>
      <c r="AP67" s="4">
        <v>9.0895300000000002E-3</v>
      </c>
      <c r="AQ67" s="4">
        <v>9.1494000000000002E-3</v>
      </c>
      <c r="AR67" s="4">
        <v>9.2453699999999993E-3</v>
      </c>
      <c r="AS67" s="4">
        <v>1.11734E-2</v>
      </c>
      <c r="AT67" s="4">
        <v>9.9462800000000001E-3</v>
      </c>
      <c r="AU67" s="4">
        <v>1.01265E-2</v>
      </c>
      <c r="AV67" s="4">
        <v>1.2314800000000001E-2</v>
      </c>
      <c r="AW67" s="4">
        <v>9.35275E-3</v>
      </c>
      <c r="AX67" s="4">
        <v>9.1981500000000004E-3</v>
      </c>
      <c r="AY67" s="4">
        <v>8.9213499999999998E-3</v>
      </c>
      <c r="AZ67" s="4">
        <v>9.9244699999999995E-3</v>
      </c>
      <c r="BA67" s="4">
        <v>9.4595800000000004E-3</v>
      </c>
      <c r="BB67" s="4">
        <v>8.56144E-3</v>
      </c>
      <c r="BC67" s="4">
        <v>1.0053599999999999E-2</v>
      </c>
      <c r="BD67" s="4">
        <v>1.10381E-2</v>
      </c>
      <c r="BE67" s="4">
        <v>8.2494400000000002E-3</v>
      </c>
      <c r="BF67" s="4">
        <v>9.6019199999999999E-3</v>
      </c>
      <c r="BG67" s="4">
        <v>9.6960199999999996E-3</v>
      </c>
      <c r="BH67" s="4">
        <v>1.0482099999999999E-2</v>
      </c>
      <c r="BI67" s="4">
        <v>1.00033E-2</v>
      </c>
      <c r="BJ67" s="4">
        <v>9.6176000000000005E-3</v>
      </c>
      <c r="BK67" s="4">
        <v>9.4549500000000002E-3</v>
      </c>
      <c r="BL67" s="4">
        <v>9.1540700000000003E-3</v>
      </c>
      <c r="BM67" s="4">
        <v>8.9112199999999992E-3</v>
      </c>
      <c r="BN67" s="4">
        <v>1.1028100000000001E-2</v>
      </c>
      <c r="BO67" s="4">
        <v>9.5839800000000006E-3</v>
      </c>
      <c r="BP67" s="4">
        <v>1.0293399999999999E-2</v>
      </c>
      <c r="BQ67" s="4">
        <v>1.2729499999999999E-2</v>
      </c>
      <c r="BR67" s="4">
        <v>8.2931900000000006E-3</v>
      </c>
      <c r="BS67" s="4">
        <v>8.0360399999999995E-3</v>
      </c>
      <c r="BT67" s="4">
        <v>1.13568E-2</v>
      </c>
      <c r="BU67" s="4">
        <v>8.8791200000000008E-3</v>
      </c>
      <c r="BV67" s="4">
        <v>9.7031800000000005E-3</v>
      </c>
      <c r="BW67" s="4">
        <v>1.0303400000000001E-2</v>
      </c>
      <c r="BX67" s="4">
        <v>8.6705900000000006E-3</v>
      </c>
      <c r="BY67" s="4">
        <v>8.1279500000000001E-3</v>
      </c>
      <c r="BZ67" s="4">
        <v>8.73057E-3</v>
      </c>
      <c r="CA67" s="4">
        <v>8.8894500000000001E-3</v>
      </c>
      <c r="CB67" s="4">
        <v>9.0086599999999999E-3</v>
      </c>
      <c r="CC67" s="4">
        <v>8.4350599999999994E-3</v>
      </c>
      <c r="CD67" s="4">
        <v>8.5045299999999997E-3</v>
      </c>
      <c r="CE67" s="4">
        <v>7.7690499999999996E-3</v>
      </c>
      <c r="CF67" s="4">
        <v>8.4268799999999994E-3</v>
      </c>
      <c r="CG67" s="4">
        <v>9.6261899999999997E-3</v>
      </c>
      <c r="CH67" s="4">
        <v>8.4813200000000005E-3</v>
      </c>
      <c r="CI67" s="4">
        <v>1.0046899999999999E-2</v>
      </c>
      <c r="CJ67" s="4">
        <v>8.8780100000000004E-3</v>
      </c>
      <c r="CK67" s="4">
        <v>8.6510200000000006E-3</v>
      </c>
      <c r="CL67" s="4">
        <v>1.07674E-2</v>
      </c>
      <c r="CM67" s="4">
        <v>7.7509500000000004E-3</v>
      </c>
      <c r="CN67" s="4">
        <v>1.0454099999999999E-2</v>
      </c>
      <c r="CO67" s="4">
        <v>9.2408899999999999E-3</v>
      </c>
      <c r="CP67" s="4">
        <v>9.1154800000000005E-3</v>
      </c>
      <c r="CQ67" s="4">
        <v>1.3367199999999999E-2</v>
      </c>
    </row>
    <row r="68" spans="1:95" ht="15" customHeight="1">
      <c r="A68" s="3" t="s">
        <v>418</v>
      </c>
      <c r="B68" s="4">
        <v>26.8978</v>
      </c>
      <c r="C68" s="4">
        <v>28.257899999999999</v>
      </c>
      <c r="D68" s="4">
        <v>26.721900000000002</v>
      </c>
      <c r="E68" s="4">
        <v>27.078800000000001</v>
      </c>
      <c r="F68" s="4">
        <v>31.231300000000001</v>
      </c>
      <c r="G68" s="4">
        <v>28.947700000000001</v>
      </c>
      <c r="H68" s="4">
        <v>26.935300000000002</v>
      </c>
      <c r="I68" s="4">
        <v>28.3599</v>
      </c>
      <c r="J68" s="4">
        <v>26.943200000000001</v>
      </c>
      <c r="K68" s="4">
        <v>27.1282</v>
      </c>
      <c r="L68" s="4">
        <v>31.297799999999999</v>
      </c>
      <c r="M68" s="4">
        <v>29.198899999999998</v>
      </c>
      <c r="N68" s="4">
        <v>26.566400000000002</v>
      </c>
      <c r="O68" s="4">
        <v>27.698599999999999</v>
      </c>
      <c r="P68" s="4">
        <v>26.357299999999999</v>
      </c>
      <c r="Q68" s="4">
        <v>27.216699999999999</v>
      </c>
      <c r="R68" s="4">
        <v>31.0214</v>
      </c>
      <c r="S68" s="4">
        <v>29.451000000000001</v>
      </c>
      <c r="T68" s="4">
        <v>26.624700000000001</v>
      </c>
      <c r="U68" s="4">
        <v>27.556799999999999</v>
      </c>
      <c r="V68" s="4">
        <v>26.726400000000002</v>
      </c>
      <c r="W68" s="4">
        <v>27.377800000000001</v>
      </c>
      <c r="X68" s="4">
        <v>31.476400000000002</v>
      </c>
      <c r="Y68" s="4">
        <v>29.694400000000002</v>
      </c>
      <c r="Z68" s="4">
        <v>27.094999999999999</v>
      </c>
      <c r="AA68" s="4">
        <v>27.195</v>
      </c>
      <c r="AB68" s="4">
        <v>27.396899999999999</v>
      </c>
      <c r="AC68" s="4">
        <v>28.0108</v>
      </c>
      <c r="AD68" s="4">
        <v>30.3553</v>
      </c>
      <c r="AE68" s="4">
        <v>31.443300000000001</v>
      </c>
      <c r="AF68" s="4">
        <v>27.408300000000001</v>
      </c>
      <c r="AG68" s="4">
        <v>27.1432</v>
      </c>
      <c r="AH68" s="4">
        <v>27.602499999999999</v>
      </c>
      <c r="AI68" s="4">
        <v>28.2285</v>
      </c>
      <c r="AJ68" s="4">
        <v>30.549499999999998</v>
      </c>
      <c r="AK68" s="4">
        <v>31.297699999999999</v>
      </c>
      <c r="AL68" s="4">
        <v>27.152000000000001</v>
      </c>
      <c r="AM68" s="4">
        <v>27.6343</v>
      </c>
      <c r="AN68" s="4">
        <v>27.0151</v>
      </c>
      <c r="AO68" s="4">
        <v>26.507999999999999</v>
      </c>
      <c r="AP68" s="4">
        <v>30.406099999999999</v>
      </c>
      <c r="AQ68" s="4">
        <v>33.124299999999998</v>
      </c>
      <c r="AR68" s="4">
        <v>27.378699999999998</v>
      </c>
      <c r="AS68" s="4">
        <v>27.8215</v>
      </c>
      <c r="AT68" s="4">
        <v>27.4115</v>
      </c>
      <c r="AU68" s="4">
        <v>26.6676</v>
      </c>
      <c r="AV68" s="4">
        <v>30.733799999999999</v>
      </c>
      <c r="AW68" s="4">
        <v>32.968699999999998</v>
      </c>
      <c r="AX68" s="4">
        <v>27.408300000000001</v>
      </c>
      <c r="AY68" s="4">
        <v>27.029399999999999</v>
      </c>
      <c r="AZ68" s="4">
        <v>26.512499999999999</v>
      </c>
      <c r="BA68" s="4">
        <v>27.859100000000002</v>
      </c>
      <c r="BB68" s="4">
        <v>30.043099999999999</v>
      </c>
      <c r="BC68" s="4">
        <v>33.171599999999998</v>
      </c>
      <c r="BD68" s="4">
        <v>27.723299999999998</v>
      </c>
      <c r="BE68" s="4">
        <v>27.124199999999998</v>
      </c>
      <c r="BF68" s="4">
        <v>26.906300000000002</v>
      </c>
      <c r="BG68" s="4">
        <v>27.919599999999999</v>
      </c>
      <c r="BH68" s="4">
        <v>30.413399999999999</v>
      </c>
      <c r="BI68" s="4">
        <v>33.344000000000001</v>
      </c>
      <c r="BJ68" s="4">
        <v>26.942</v>
      </c>
      <c r="BK68" s="4">
        <v>27.161300000000001</v>
      </c>
      <c r="BL68" s="4">
        <v>26.5092</v>
      </c>
      <c r="BM68" s="4">
        <v>27.142600000000002</v>
      </c>
      <c r="BN68" s="4">
        <v>28.0288</v>
      </c>
      <c r="BO68" s="4">
        <v>33.8917</v>
      </c>
      <c r="BP68" s="4">
        <v>27.2669</v>
      </c>
      <c r="BQ68" s="4">
        <v>26.948399999999999</v>
      </c>
      <c r="BR68" s="4">
        <v>26.971900000000002</v>
      </c>
      <c r="BS68" s="4">
        <v>27.3843</v>
      </c>
      <c r="BT68" s="4">
        <v>28.262699999999999</v>
      </c>
      <c r="BU68" s="4">
        <v>33.701500000000003</v>
      </c>
      <c r="BV68" s="4">
        <v>26.273299999999999</v>
      </c>
      <c r="BW68" s="4">
        <v>27.7195</v>
      </c>
      <c r="BX68" s="4">
        <v>26.1174</v>
      </c>
      <c r="BY68" s="4">
        <v>26.987500000000001</v>
      </c>
      <c r="BZ68" s="4">
        <v>28.212599999999998</v>
      </c>
      <c r="CA68" s="4">
        <v>32.087000000000003</v>
      </c>
      <c r="CB68" s="4">
        <v>27.289000000000001</v>
      </c>
      <c r="CC68" s="4">
        <v>27.4786</v>
      </c>
      <c r="CD68" s="4">
        <v>26.6343</v>
      </c>
      <c r="CE68" s="4">
        <v>27.226900000000001</v>
      </c>
      <c r="CF68" s="4">
        <v>28.586099999999998</v>
      </c>
      <c r="CG68" s="4">
        <v>32.622300000000003</v>
      </c>
      <c r="CH68" s="4">
        <v>25.983000000000001</v>
      </c>
      <c r="CI68" s="4">
        <v>27.468399999999999</v>
      </c>
      <c r="CJ68" s="4">
        <v>27.1038</v>
      </c>
      <c r="CK68" s="4">
        <v>26.368400000000001</v>
      </c>
      <c r="CL68" s="4">
        <v>28.085000000000001</v>
      </c>
      <c r="CM68" s="4">
        <v>26.884799999999998</v>
      </c>
      <c r="CN68" s="4">
        <v>27.148</v>
      </c>
      <c r="CO68" s="4">
        <v>27.688099999999999</v>
      </c>
      <c r="CP68" s="4">
        <v>26.6264</v>
      </c>
      <c r="CQ68" s="4">
        <v>28.648399999999999</v>
      </c>
    </row>
    <row r="69" spans="1:95" ht="15" customHeight="1">
      <c r="A69" s="3" t="s">
        <v>419</v>
      </c>
      <c r="B69" s="4">
        <v>94</v>
      </c>
    </row>
    <row r="70" spans="1:95" s="12" customFormat="1" ht="15" customHeight="1">
      <c r="A70" s="10" t="s">
        <v>0</v>
      </c>
      <c r="B70" s="11" t="s">
        <v>49</v>
      </c>
      <c r="C70" s="11" t="s">
        <v>50</v>
      </c>
      <c r="D70" s="11" t="s">
        <v>51</v>
      </c>
      <c r="E70" s="11" t="s">
        <v>52</v>
      </c>
      <c r="F70" s="11" t="s">
        <v>53</v>
      </c>
      <c r="G70" s="11" t="s">
        <v>54</v>
      </c>
      <c r="H70" s="11" t="s">
        <v>55</v>
      </c>
      <c r="I70" s="11" t="s">
        <v>56</v>
      </c>
      <c r="J70" s="11" t="s">
        <v>57</v>
      </c>
      <c r="K70" s="11" t="s">
        <v>58</v>
      </c>
      <c r="L70" s="11" t="s">
        <v>59</v>
      </c>
      <c r="M70" s="11" t="s">
        <v>60</v>
      </c>
      <c r="N70" s="11" t="s">
        <v>61</v>
      </c>
      <c r="O70" s="11" t="s">
        <v>62</v>
      </c>
      <c r="P70" s="11" t="s">
        <v>63</v>
      </c>
      <c r="Q70" s="11" t="s">
        <v>64</v>
      </c>
      <c r="R70" s="11" t="s">
        <v>65</v>
      </c>
      <c r="S70" s="11" t="s">
        <v>66</v>
      </c>
      <c r="T70" s="11" t="s">
        <v>67</v>
      </c>
      <c r="U70" s="11" t="s">
        <v>68</v>
      </c>
      <c r="V70" s="11" t="s">
        <v>69</v>
      </c>
      <c r="W70" s="11" t="s">
        <v>70</v>
      </c>
      <c r="X70" s="11" t="s">
        <v>71</v>
      </c>
      <c r="Y70" s="11" t="s">
        <v>72</v>
      </c>
      <c r="Z70" s="11" t="s">
        <v>73</v>
      </c>
      <c r="AA70" s="11" t="s">
        <v>74</v>
      </c>
      <c r="AB70" s="11" t="s">
        <v>75</v>
      </c>
      <c r="AC70" s="11" t="s">
        <v>76</v>
      </c>
      <c r="AD70" s="11" t="s">
        <v>77</v>
      </c>
      <c r="AE70" s="11" t="s">
        <v>78</v>
      </c>
      <c r="AF70" s="11" t="s">
        <v>79</v>
      </c>
      <c r="AG70" s="11" t="s">
        <v>80</v>
      </c>
      <c r="AH70" s="11" t="s">
        <v>81</v>
      </c>
      <c r="AI70" s="11" t="s">
        <v>82</v>
      </c>
      <c r="AJ70" s="11" t="s">
        <v>83</v>
      </c>
      <c r="AK70" s="11" t="s">
        <v>84</v>
      </c>
      <c r="AL70" s="11" t="s">
        <v>85</v>
      </c>
      <c r="AM70" s="11" t="s">
        <v>86</v>
      </c>
      <c r="AN70" s="11" t="s">
        <v>87</v>
      </c>
      <c r="AO70" s="11" t="s">
        <v>88</v>
      </c>
      <c r="AP70" s="11" t="s">
        <v>89</v>
      </c>
      <c r="AQ70" s="11" t="s">
        <v>90</v>
      </c>
      <c r="AR70" s="11" t="s">
        <v>91</v>
      </c>
      <c r="AS70" s="11" t="s">
        <v>92</v>
      </c>
      <c r="AT70" s="11" t="s">
        <v>93</v>
      </c>
      <c r="AU70" s="11" t="s">
        <v>94</v>
      </c>
      <c r="AV70" s="11" t="s">
        <v>95</v>
      </c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</row>
    <row r="71" spans="1:95" ht="15" customHeight="1">
      <c r="A71" s="3" t="s">
        <v>420</v>
      </c>
      <c r="B71" s="4">
        <v>0.81316699999999997</v>
      </c>
      <c r="C71" s="4">
        <v>0.88889300000000004</v>
      </c>
      <c r="D71" s="4">
        <v>0.82549099999999997</v>
      </c>
      <c r="E71" s="4">
        <v>0.86265499999999995</v>
      </c>
      <c r="F71" s="4">
        <v>0.95529500000000001</v>
      </c>
      <c r="G71" s="4">
        <v>0.94474100000000005</v>
      </c>
      <c r="H71" s="4">
        <v>0.81537899999999996</v>
      </c>
      <c r="I71" s="4">
        <v>0.84318599999999999</v>
      </c>
      <c r="J71" s="4">
        <v>0.85794700000000002</v>
      </c>
      <c r="K71" s="4">
        <v>0.86821099999999996</v>
      </c>
      <c r="L71" s="4">
        <v>0.931647</v>
      </c>
      <c r="M71" s="4">
        <v>0.90934300000000001</v>
      </c>
      <c r="N71" s="4">
        <v>0.85674899999999998</v>
      </c>
      <c r="O71" s="4">
        <v>0.88252200000000003</v>
      </c>
      <c r="P71" s="4">
        <v>0.86673599999999995</v>
      </c>
      <c r="Q71" s="4">
        <v>0.95134200000000002</v>
      </c>
      <c r="R71" s="4">
        <v>0.94068499999999999</v>
      </c>
      <c r="S71" s="4">
        <v>0.96502500000000002</v>
      </c>
      <c r="T71" s="4">
        <v>0.93821600000000005</v>
      </c>
      <c r="U71" s="4">
        <v>0.91137500000000005</v>
      </c>
      <c r="V71" s="4">
        <v>0.90211200000000002</v>
      </c>
      <c r="W71" s="4">
        <v>0.86142300000000005</v>
      </c>
      <c r="X71" s="4">
        <v>0.96548</v>
      </c>
      <c r="Y71" s="4">
        <v>0.96401400000000004</v>
      </c>
      <c r="Z71" s="4">
        <v>0.94899999999999995</v>
      </c>
      <c r="AA71" s="4">
        <v>0.90947699999999998</v>
      </c>
      <c r="AB71" s="4">
        <v>0.89116200000000001</v>
      </c>
      <c r="AC71" s="4">
        <v>0.92585099999999998</v>
      </c>
      <c r="AD71" s="4">
        <v>0.95600700000000005</v>
      </c>
      <c r="AE71" s="4">
        <v>0.96763699999999997</v>
      </c>
      <c r="AF71" s="4">
        <v>0.97179000000000004</v>
      </c>
      <c r="AG71" s="4">
        <v>0.97881799999999997</v>
      </c>
      <c r="AH71" s="4">
        <v>0.90973400000000004</v>
      </c>
      <c r="AI71" s="4">
        <v>0.93410700000000002</v>
      </c>
      <c r="AJ71" s="4">
        <v>1.01762</v>
      </c>
      <c r="AK71" s="4">
        <v>0.96841600000000005</v>
      </c>
      <c r="AL71" s="4">
        <v>0.93970600000000004</v>
      </c>
      <c r="AM71" s="4">
        <v>0.96644099999999999</v>
      </c>
      <c r="AN71" s="4">
        <v>0.91991999999999996</v>
      </c>
      <c r="AO71" s="4">
        <v>0.89531499999999997</v>
      </c>
      <c r="AP71" s="4">
        <v>0.94425700000000001</v>
      </c>
      <c r="AQ71" s="4">
        <v>0.92481899999999995</v>
      </c>
      <c r="AR71" s="4">
        <v>0.92575499999999999</v>
      </c>
      <c r="AS71" s="4">
        <v>0.94780900000000001</v>
      </c>
      <c r="AT71" s="4">
        <v>0.96960800000000003</v>
      </c>
      <c r="AU71" s="4">
        <v>0.95832099999999998</v>
      </c>
      <c r="AV71" s="4">
        <v>1.0175399999999999</v>
      </c>
    </row>
    <row r="72" spans="1:95" ht="15" customHeight="1">
      <c r="A72" s="3" t="s">
        <v>421</v>
      </c>
      <c r="B72" s="4">
        <v>1.88544E-2</v>
      </c>
      <c r="C72" s="4">
        <v>3.8529100000000002E-3</v>
      </c>
      <c r="D72" s="4">
        <v>2.6574400000000001E-2</v>
      </c>
      <c r="E72" s="4">
        <v>1.1507E-2</v>
      </c>
      <c r="F72" s="4">
        <v>1.36466E-2</v>
      </c>
      <c r="G72" s="4">
        <v>1.0991000000000001E-2</v>
      </c>
      <c r="H72" s="4">
        <v>1.0326500000000001E-2</v>
      </c>
      <c r="I72" s="4">
        <v>1.0241399999999999E-2</v>
      </c>
      <c r="J72" s="4">
        <v>2.27621E-2</v>
      </c>
      <c r="K72" s="4">
        <v>5.6801600000000001E-3</v>
      </c>
      <c r="L72" s="4">
        <v>1.52715E-2</v>
      </c>
      <c r="M72" s="4">
        <v>4.7555399999999998E-2</v>
      </c>
      <c r="N72" s="4">
        <v>2.4882699999999999E-3</v>
      </c>
      <c r="O72" s="4">
        <v>5.1006899999999997E-3</v>
      </c>
      <c r="P72" s="4">
        <v>1.5541900000000001E-2</v>
      </c>
      <c r="Q72" s="4">
        <v>1.02221E-2</v>
      </c>
      <c r="R72" s="4">
        <v>5.2991200000000002E-2</v>
      </c>
      <c r="S72" s="4">
        <v>4.7467099999999998E-2</v>
      </c>
      <c r="T72" s="4">
        <v>6.4678800000000003E-4</v>
      </c>
      <c r="U72" s="4">
        <v>2.1417599999999998E-2</v>
      </c>
      <c r="V72" s="4">
        <v>4.1728000000000001E-2</v>
      </c>
      <c r="W72" s="4">
        <v>2.32876E-3</v>
      </c>
      <c r="X72" s="4">
        <v>1.80809E-3</v>
      </c>
      <c r="Y72" s="4">
        <v>7.33404E-3</v>
      </c>
      <c r="Z72" s="4">
        <v>1.07461E-2</v>
      </c>
      <c r="AA72" s="4">
        <v>7.4265399999999997E-3</v>
      </c>
      <c r="AB72" s="4">
        <v>2.7112000000000001E-2</v>
      </c>
      <c r="AC72" s="4">
        <v>4.7665800000000003E-3</v>
      </c>
      <c r="AD72" s="4">
        <v>2.6537100000000001E-2</v>
      </c>
      <c r="AE72" s="4">
        <v>2.4578800000000001E-2</v>
      </c>
      <c r="AF72" s="4">
        <v>2.86427E-2</v>
      </c>
      <c r="AG72" s="4">
        <v>2.0525499999999999E-2</v>
      </c>
      <c r="AH72" s="4">
        <v>2.89926E-2</v>
      </c>
      <c r="AI72" s="4">
        <v>8.8004999999999993E-3</v>
      </c>
      <c r="AJ72" s="4">
        <v>1.5809E-2</v>
      </c>
      <c r="AK72" s="4">
        <v>4.0786999999999997E-2</v>
      </c>
      <c r="AL72" s="4">
        <v>6.75758E-3</v>
      </c>
      <c r="AM72" s="4">
        <v>8.3552599999999998E-3</v>
      </c>
      <c r="AN72" s="4">
        <v>1.89491E-2</v>
      </c>
      <c r="AO72" s="4">
        <v>1.3589400000000001E-3</v>
      </c>
      <c r="AP72" s="4">
        <v>2.5082500000000001E-2</v>
      </c>
      <c r="AQ72" s="4">
        <v>1.687E-2</v>
      </c>
      <c r="AR72" s="4">
        <v>5.2079200000000004E-3</v>
      </c>
      <c r="AS72" s="4">
        <v>2.2009000000000001E-2</v>
      </c>
      <c r="AT72" s="4">
        <v>2.2530600000000001E-2</v>
      </c>
      <c r="AU72" s="4">
        <v>7.6474000000000004E-3</v>
      </c>
      <c r="AV72" s="4">
        <v>1.6743399999999999E-2</v>
      </c>
    </row>
    <row r="73" spans="1:95" ht="15" customHeight="1">
      <c r="A73" s="3" t="s">
        <v>422</v>
      </c>
      <c r="B73" s="4">
        <v>3.2790400000000002</v>
      </c>
      <c r="C73" s="4">
        <v>0.61299099999999995</v>
      </c>
      <c r="D73" s="4">
        <v>4.5526799999999996</v>
      </c>
      <c r="E73" s="4">
        <v>1.8864399999999999</v>
      </c>
      <c r="F73" s="4">
        <v>2.0202300000000002</v>
      </c>
      <c r="G73" s="4">
        <v>1.6452800000000001</v>
      </c>
      <c r="H73" s="4">
        <v>1.79105</v>
      </c>
      <c r="I73" s="4">
        <v>1.7177199999999999</v>
      </c>
      <c r="J73" s="4">
        <v>3.75203</v>
      </c>
      <c r="K73" s="4">
        <v>0.92523100000000003</v>
      </c>
      <c r="L73" s="4">
        <v>2.3181799999999999</v>
      </c>
      <c r="M73" s="4">
        <v>7.3958300000000001</v>
      </c>
      <c r="N73" s="4">
        <v>0.41073199999999999</v>
      </c>
      <c r="O73" s="4">
        <v>0.81737000000000004</v>
      </c>
      <c r="P73" s="4">
        <v>2.5358999999999998</v>
      </c>
      <c r="Q73" s="4">
        <v>1.51956</v>
      </c>
      <c r="R73" s="4">
        <v>7.9666300000000003</v>
      </c>
      <c r="S73" s="4">
        <v>6.9561500000000001</v>
      </c>
      <c r="T73" s="4">
        <v>9.7493200000000002E-2</v>
      </c>
      <c r="U73" s="4">
        <v>3.3234400000000002</v>
      </c>
      <c r="V73" s="4">
        <v>6.5415799999999997</v>
      </c>
      <c r="W73" s="4">
        <v>0.38231599999999999</v>
      </c>
      <c r="X73" s="4">
        <v>0.26484400000000002</v>
      </c>
      <c r="Y73" s="4">
        <v>1.0759099999999999</v>
      </c>
      <c r="Z73" s="4">
        <v>1.6013999999999999</v>
      </c>
      <c r="AA73" s="4">
        <v>1.1548099999999999</v>
      </c>
      <c r="AB73" s="4">
        <v>4.3024899999999997</v>
      </c>
      <c r="AC73" s="4">
        <v>0.72808300000000004</v>
      </c>
      <c r="AD73" s="4">
        <v>3.9256099999999998</v>
      </c>
      <c r="AE73" s="4">
        <v>3.5922200000000002</v>
      </c>
      <c r="AF73" s="4">
        <v>4.1682800000000002</v>
      </c>
      <c r="AG73" s="4">
        <v>2.96557</v>
      </c>
      <c r="AH73" s="4">
        <v>4.5069900000000001</v>
      </c>
      <c r="AI73" s="4">
        <v>1.3323700000000001</v>
      </c>
      <c r="AJ73" s="4">
        <v>2.1970299999999998</v>
      </c>
      <c r="AK73" s="4">
        <v>5.95627</v>
      </c>
      <c r="AL73" s="4">
        <v>1.01698</v>
      </c>
      <c r="AM73" s="4">
        <v>1.2226399999999999</v>
      </c>
      <c r="AN73" s="4">
        <v>2.91309</v>
      </c>
      <c r="AO73" s="4">
        <v>0.21465500000000001</v>
      </c>
      <c r="AP73" s="4">
        <v>3.7566000000000002</v>
      </c>
      <c r="AQ73" s="4">
        <v>2.57972</v>
      </c>
      <c r="AR73" s="4">
        <v>0.79557900000000004</v>
      </c>
      <c r="AS73" s="4">
        <v>3.2839399999999999</v>
      </c>
      <c r="AT73" s="4">
        <v>3.2861799999999999</v>
      </c>
      <c r="AU73" s="4">
        <v>1.1285400000000001</v>
      </c>
      <c r="AV73" s="4">
        <v>2.3270599999999999</v>
      </c>
    </row>
    <row r="74" spans="1:95" s="12" customFormat="1" ht="15" customHeight="1">
      <c r="A74" s="10" t="s">
        <v>423</v>
      </c>
      <c r="B74" s="11">
        <v>26.916599999999999</v>
      </c>
      <c r="C74" s="11">
        <v>28.308900000000001</v>
      </c>
      <c r="D74" s="11">
        <v>26.832599999999999</v>
      </c>
      <c r="E74" s="11">
        <v>27.1035</v>
      </c>
      <c r="F74" s="11">
        <v>31.264500000000002</v>
      </c>
      <c r="G74" s="11">
        <v>29.0733</v>
      </c>
      <c r="H74" s="11">
        <v>26.595600000000001</v>
      </c>
      <c r="I74" s="11">
        <v>27.627700000000001</v>
      </c>
      <c r="J74" s="11">
        <v>26.541899999999998</v>
      </c>
      <c r="K74" s="11">
        <v>27.2973</v>
      </c>
      <c r="L74" s="11">
        <v>31.248899999999999</v>
      </c>
      <c r="M74" s="11">
        <v>29.572700000000001</v>
      </c>
      <c r="N74" s="11">
        <v>27.2516</v>
      </c>
      <c r="O74" s="11">
        <v>27.1691</v>
      </c>
      <c r="P74" s="11">
        <v>27.499700000000001</v>
      </c>
      <c r="Q74" s="11">
        <v>28.119599999999998</v>
      </c>
      <c r="R74" s="11">
        <v>30.452400000000001</v>
      </c>
      <c r="S74" s="11">
        <v>31.3705</v>
      </c>
      <c r="T74" s="11">
        <v>27.2653</v>
      </c>
      <c r="U74" s="11">
        <v>27.727900000000002</v>
      </c>
      <c r="V74" s="11">
        <v>27.2133</v>
      </c>
      <c r="W74" s="11">
        <v>26.587800000000001</v>
      </c>
      <c r="X74" s="11">
        <v>30.569900000000001</v>
      </c>
      <c r="Y74" s="11">
        <v>33.046500000000002</v>
      </c>
      <c r="Z74" s="11">
        <v>27.565799999999999</v>
      </c>
      <c r="AA74" s="11">
        <v>27.076799999999999</v>
      </c>
      <c r="AB74" s="11">
        <v>26.709399999999999</v>
      </c>
      <c r="AC74" s="11">
        <v>27.889299999999999</v>
      </c>
      <c r="AD74" s="11">
        <v>30.228300000000001</v>
      </c>
      <c r="AE74" s="11">
        <v>33.257800000000003</v>
      </c>
      <c r="AF74" s="11">
        <v>27.104399999999998</v>
      </c>
      <c r="AG74" s="11">
        <v>27.0549</v>
      </c>
      <c r="AH74" s="11">
        <v>26.740500000000001</v>
      </c>
      <c r="AI74" s="11">
        <v>27.263500000000001</v>
      </c>
      <c r="AJ74" s="11">
        <v>28.145700000000001</v>
      </c>
      <c r="AK74" s="11">
        <v>33.796599999999998</v>
      </c>
      <c r="AL74" s="11">
        <v>26.781099999999999</v>
      </c>
      <c r="AM74" s="11">
        <v>27.5991</v>
      </c>
      <c r="AN74" s="11">
        <v>26.375900000000001</v>
      </c>
      <c r="AO74" s="11">
        <v>27.107199999999999</v>
      </c>
      <c r="AP74" s="11">
        <v>28.3994</v>
      </c>
      <c r="AQ74" s="11">
        <v>32.354700000000001</v>
      </c>
      <c r="AR74" s="11">
        <v>26.433900000000001</v>
      </c>
      <c r="AS74" s="11">
        <v>27.308199999999999</v>
      </c>
      <c r="AT74" s="11">
        <v>27.395900000000001</v>
      </c>
      <c r="AU74" s="11">
        <v>26.497399999999999</v>
      </c>
      <c r="AV74" s="11">
        <v>28.366700000000002</v>
      </c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</row>
    <row r="75" spans="1:95" ht="15" customHeight="1">
      <c r="A75" s="3" t="s">
        <v>424</v>
      </c>
      <c r="B75" s="4">
        <v>1.8773100000000001E-2</v>
      </c>
      <c r="C75" s="4">
        <v>5.0991500000000002E-2</v>
      </c>
      <c r="D75" s="4">
        <v>0.11064599999999999</v>
      </c>
      <c r="E75" s="4">
        <v>2.4741300000000001E-2</v>
      </c>
      <c r="F75" s="4">
        <v>3.3237599999999999E-2</v>
      </c>
      <c r="G75" s="4">
        <v>0.12556899999999999</v>
      </c>
      <c r="H75" s="4">
        <v>2.9181800000000001E-2</v>
      </c>
      <c r="I75" s="4">
        <v>7.0893700000000004E-2</v>
      </c>
      <c r="J75" s="4">
        <v>0.18459</v>
      </c>
      <c r="K75" s="4">
        <v>8.0577700000000002E-2</v>
      </c>
      <c r="L75" s="4">
        <v>0.22749900000000001</v>
      </c>
      <c r="M75" s="4">
        <v>0.121696</v>
      </c>
      <c r="N75" s="4">
        <v>0.156642</v>
      </c>
      <c r="O75" s="4">
        <v>2.58806E-2</v>
      </c>
      <c r="P75" s="4">
        <v>0.102772</v>
      </c>
      <c r="Q75" s="4">
        <v>0.108818</v>
      </c>
      <c r="R75" s="4">
        <v>9.7101800000000002E-2</v>
      </c>
      <c r="S75" s="4">
        <v>7.2804199999999999E-2</v>
      </c>
      <c r="T75" s="4">
        <v>0.11333500000000001</v>
      </c>
      <c r="U75" s="4">
        <v>9.3600100000000006E-2</v>
      </c>
      <c r="V75" s="4">
        <v>0.198181</v>
      </c>
      <c r="W75" s="4">
        <v>7.9821000000000003E-2</v>
      </c>
      <c r="X75" s="4">
        <v>0.16387699999999999</v>
      </c>
      <c r="Y75" s="4">
        <v>7.7820899999999998E-2</v>
      </c>
      <c r="Z75" s="4">
        <v>0.15754399999999999</v>
      </c>
      <c r="AA75" s="4">
        <v>4.73728E-2</v>
      </c>
      <c r="AB75" s="4">
        <v>0.196881</v>
      </c>
      <c r="AC75" s="4">
        <v>3.0224299999999999E-2</v>
      </c>
      <c r="AD75" s="4">
        <v>0.18515499999999999</v>
      </c>
      <c r="AE75" s="4">
        <v>8.6196400000000006E-2</v>
      </c>
      <c r="AF75" s="4">
        <v>0.16247</v>
      </c>
      <c r="AG75" s="4">
        <v>0.10641399999999999</v>
      </c>
      <c r="AH75" s="4">
        <v>0.231322</v>
      </c>
      <c r="AI75" s="4">
        <v>0.120847</v>
      </c>
      <c r="AJ75" s="4">
        <v>0.116942</v>
      </c>
      <c r="AK75" s="4">
        <v>9.5069200000000006E-2</v>
      </c>
      <c r="AL75" s="4">
        <v>0.50787599999999999</v>
      </c>
      <c r="AM75" s="4">
        <v>0.12044100000000001</v>
      </c>
      <c r="AN75" s="4">
        <v>0.25849100000000003</v>
      </c>
      <c r="AO75" s="4">
        <v>0.119689</v>
      </c>
      <c r="AP75" s="4">
        <v>0.18671399999999999</v>
      </c>
      <c r="AQ75" s="4">
        <v>0.26763999999999999</v>
      </c>
      <c r="AR75" s="4">
        <v>0.45089000000000001</v>
      </c>
      <c r="AS75" s="4">
        <v>0.16016</v>
      </c>
      <c r="AT75" s="4">
        <v>0.29214000000000001</v>
      </c>
      <c r="AU75" s="4">
        <v>0.128995</v>
      </c>
      <c r="AV75" s="4">
        <v>0.28172399999999997</v>
      </c>
    </row>
    <row r="76" spans="1:95" ht="15" customHeight="1">
      <c r="A76" s="3" t="s">
        <v>425</v>
      </c>
      <c r="B76" s="4">
        <v>9.8634799999999995E-2</v>
      </c>
      <c r="C76" s="4">
        <v>0.25473600000000002</v>
      </c>
      <c r="D76" s="4">
        <v>0.58316100000000004</v>
      </c>
      <c r="E76" s="4">
        <v>0.12909599999999999</v>
      </c>
      <c r="F76" s="4">
        <v>0.15034700000000001</v>
      </c>
      <c r="G76" s="4">
        <v>0.61080599999999996</v>
      </c>
      <c r="H76" s="4">
        <v>0.15517400000000001</v>
      </c>
      <c r="I76" s="4">
        <v>0.36289300000000002</v>
      </c>
      <c r="J76" s="4">
        <v>0.98354200000000003</v>
      </c>
      <c r="K76" s="4">
        <v>0.41745599999999999</v>
      </c>
      <c r="L76" s="4">
        <v>1.0295799999999999</v>
      </c>
      <c r="M76" s="4">
        <v>0.58197100000000002</v>
      </c>
      <c r="N76" s="4">
        <v>0.81288700000000003</v>
      </c>
      <c r="O76" s="4">
        <v>0.134714</v>
      </c>
      <c r="P76" s="4">
        <v>0.52852100000000002</v>
      </c>
      <c r="Q76" s="4">
        <v>0.54727300000000001</v>
      </c>
      <c r="R76" s="4">
        <v>0.45094200000000001</v>
      </c>
      <c r="S76" s="4">
        <v>0.32820899999999997</v>
      </c>
      <c r="T76" s="4">
        <v>0.58785200000000004</v>
      </c>
      <c r="U76" s="4">
        <v>0.47739100000000001</v>
      </c>
      <c r="V76" s="4">
        <v>1.0299</v>
      </c>
      <c r="W76" s="4">
        <v>0.42457</v>
      </c>
      <c r="X76" s="4">
        <v>0.75812199999999996</v>
      </c>
      <c r="Y76" s="4">
        <v>0.33303199999999999</v>
      </c>
      <c r="Z76" s="4">
        <v>0.80825199999999997</v>
      </c>
      <c r="AA76" s="4">
        <v>0.24742700000000001</v>
      </c>
      <c r="AB76" s="4">
        <v>1.0424500000000001</v>
      </c>
      <c r="AC76" s="4">
        <v>0.15326100000000001</v>
      </c>
      <c r="AD76" s="4">
        <v>0.86623600000000001</v>
      </c>
      <c r="AE76" s="4">
        <v>0.366531</v>
      </c>
      <c r="AF76" s="4">
        <v>0.84770999999999996</v>
      </c>
      <c r="AG76" s="4">
        <v>0.55624799999999996</v>
      </c>
      <c r="AH76" s="4">
        <v>1.2233799999999999</v>
      </c>
      <c r="AI76" s="4">
        <v>0.62685900000000006</v>
      </c>
      <c r="AJ76" s="4">
        <v>0.587588</v>
      </c>
      <c r="AK76" s="4">
        <v>0.397816</v>
      </c>
      <c r="AL76" s="4">
        <v>2.6819099999999998</v>
      </c>
      <c r="AM76" s="4">
        <v>0.61715699999999996</v>
      </c>
      <c r="AN76" s="4">
        <v>1.3859699999999999</v>
      </c>
      <c r="AO76" s="4">
        <v>0.62443199999999999</v>
      </c>
      <c r="AP76" s="4">
        <v>0.929786</v>
      </c>
      <c r="AQ76" s="4">
        <v>1.1698500000000001</v>
      </c>
      <c r="AR76" s="4">
        <v>2.4122699999999999</v>
      </c>
      <c r="AS76" s="4">
        <v>0.82942499999999997</v>
      </c>
      <c r="AT76" s="4">
        <v>1.50807</v>
      </c>
      <c r="AU76" s="4">
        <v>0.688469</v>
      </c>
      <c r="AV76" s="4">
        <v>1.40452</v>
      </c>
    </row>
    <row r="77" spans="1:95" ht="15" customHeight="1">
      <c r="A77" s="3" t="s">
        <v>426</v>
      </c>
      <c r="B77" s="4" t="s">
        <v>158</v>
      </c>
    </row>
    <row r="78" spans="1:95" ht="15" customHeight="1">
      <c r="A78" s="10" t="s">
        <v>428</v>
      </c>
      <c r="B78" s="11">
        <v>0.92150500000000002</v>
      </c>
    </row>
    <row r="79" spans="1:95" ht="15" customHeight="1">
      <c r="A79" s="3" t="s">
        <v>429</v>
      </c>
      <c r="B79" s="4">
        <v>7.1827799999999997E-3</v>
      </c>
    </row>
    <row r="80" spans="1:95" ht="15" customHeight="1">
      <c r="A80" s="3" t="s">
        <v>430</v>
      </c>
      <c r="B80" s="4">
        <v>2.6115900000000001</v>
      </c>
    </row>
    <row r="81" spans="1:95" ht="15" customHeight="1">
      <c r="A81" s="3" t="s">
        <v>431</v>
      </c>
      <c r="B81" s="4">
        <v>0.71800900000000001</v>
      </c>
    </row>
    <row r="83" spans="1:95" ht="15" customHeight="1">
      <c r="A83" s="3" t="s">
        <v>432</v>
      </c>
    </row>
    <row r="84" spans="1:95" s="12" customFormat="1" ht="15" customHeight="1">
      <c r="A84" s="10" t="s">
        <v>0</v>
      </c>
      <c r="B84" s="11" t="s">
        <v>49</v>
      </c>
      <c r="C84" s="11" t="s">
        <v>50</v>
      </c>
      <c r="D84" s="11" t="s">
        <v>51</v>
      </c>
      <c r="E84" s="11" t="s">
        <v>52</v>
      </c>
      <c r="F84" s="11" t="s">
        <v>53</v>
      </c>
      <c r="G84" s="11" t="s">
        <v>54</v>
      </c>
      <c r="H84" s="11" t="s">
        <v>55</v>
      </c>
      <c r="I84" s="11" t="s">
        <v>56</v>
      </c>
      <c r="J84" s="11" t="s">
        <v>57</v>
      </c>
      <c r="K84" s="11" t="s">
        <v>58</v>
      </c>
      <c r="L84" s="11" t="s">
        <v>59</v>
      </c>
      <c r="M84" s="11" t="s">
        <v>60</v>
      </c>
      <c r="N84" s="11" t="s">
        <v>61</v>
      </c>
      <c r="O84" s="11" t="s">
        <v>62</v>
      </c>
      <c r="P84" s="11" t="s">
        <v>63</v>
      </c>
      <c r="Q84" s="11" t="s">
        <v>64</v>
      </c>
      <c r="R84" s="11" t="s">
        <v>65</v>
      </c>
      <c r="S84" s="11" t="s">
        <v>66</v>
      </c>
      <c r="T84" s="11" t="s">
        <v>67</v>
      </c>
      <c r="U84" s="11" t="s">
        <v>68</v>
      </c>
      <c r="V84" s="11" t="s">
        <v>69</v>
      </c>
      <c r="W84" s="11" t="s">
        <v>70</v>
      </c>
      <c r="X84" s="11" t="s">
        <v>71</v>
      </c>
      <c r="Y84" s="11" t="s">
        <v>72</v>
      </c>
      <c r="Z84" s="11" t="s">
        <v>73</v>
      </c>
      <c r="AA84" s="11" t="s">
        <v>74</v>
      </c>
      <c r="AB84" s="11" t="s">
        <v>75</v>
      </c>
      <c r="AC84" s="11" t="s">
        <v>76</v>
      </c>
      <c r="AD84" s="11" t="s">
        <v>77</v>
      </c>
      <c r="AE84" s="11" t="s">
        <v>78</v>
      </c>
      <c r="AF84" s="11" t="s">
        <v>79</v>
      </c>
      <c r="AG84" s="11" t="s">
        <v>80</v>
      </c>
      <c r="AH84" s="11" t="s">
        <v>81</v>
      </c>
      <c r="AI84" s="11" t="s">
        <v>82</v>
      </c>
      <c r="AJ84" s="11" t="s">
        <v>83</v>
      </c>
      <c r="AK84" s="11" t="s">
        <v>84</v>
      </c>
      <c r="AL84" s="11" t="s">
        <v>85</v>
      </c>
      <c r="AM84" s="11" t="s">
        <v>86</v>
      </c>
      <c r="AN84" s="11" t="s">
        <v>87</v>
      </c>
      <c r="AO84" s="11" t="s">
        <v>88</v>
      </c>
      <c r="AP84" s="11" t="s">
        <v>89</v>
      </c>
      <c r="AQ84" s="11" t="s">
        <v>90</v>
      </c>
      <c r="AR84" s="11" t="s">
        <v>91</v>
      </c>
      <c r="AS84" s="11" t="s">
        <v>92</v>
      </c>
      <c r="AT84" s="11" t="s">
        <v>93</v>
      </c>
      <c r="AU84" s="11" t="s">
        <v>94</v>
      </c>
      <c r="AV84" s="11" t="s">
        <v>95</v>
      </c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</row>
    <row r="85" spans="1:95" s="9" customFormat="1" ht="15" customHeight="1">
      <c r="A85" s="9" t="s">
        <v>48</v>
      </c>
      <c r="B85" s="9">
        <f>1/(1+$B78)^B74</f>
        <v>2.3191812575482181E-8</v>
      </c>
      <c r="C85" s="9">
        <f t="shared" ref="C85:AV85" si="2">1/(1+$B78)^C74</f>
        <v>9.3415857747019785E-9</v>
      </c>
      <c r="D85" s="9">
        <f t="shared" si="2"/>
        <v>2.4499689493651322E-8</v>
      </c>
      <c r="E85" s="9">
        <f t="shared" si="2"/>
        <v>2.0526839791405849E-8</v>
      </c>
      <c r="F85" s="9">
        <f t="shared" si="2"/>
        <v>1.3554694464579354E-9</v>
      </c>
      <c r="G85" s="9">
        <f t="shared" si="2"/>
        <v>5.6702868390945179E-9</v>
      </c>
      <c r="H85" s="9">
        <f t="shared" si="2"/>
        <v>2.860115819970826E-8</v>
      </c>
      <c r="I85" s="9">
        <f t="shared" si="2"/>
        <v>1.4575961366278641E-8</v>
      </c>
      <c r="J85" s="9">
        <f t="shared" si="2"/>
        <v>2.9622054029531224E-8</v>
      </c>
      <c r="K85" s="9">
        <f t="shared" si="2"/>
        <v>1.8086409781446652E-8</v>
      </c>
      <c r="L85" s="9">
        <f t="shared" si="2"/>
        <v>1.3693502339132643E-9</v>
      </c>
      <c r="M85" s="9">
        <f t="shared" si="2"/>
        <v>4.0921774163508095E-9</v>
      </c>
      <c r="N85" s="9">
        <f t="shared" si="2"/>
        <v>1.863437297297811E-8</v>
      </c>
      <c r="O85" s="9">
        <f t="shared" si="2"/>
        <v>1.9665962608634303E-8</v>
      </c>
      <c r="P85" s="9">
        <f t="shared" si="2"/>
        <v>1.5846863714717787E-8</v>
      </c>
      <c r="Q85" s="9">
        <f t="shared" si="2"/>
        <v>1.0570948216891492E-8</v>
      </c>
      <c r="R85" s="9">
        <f t="shared" si="2"/>
        <v>2.3037482064674414E-9</v>
      </c>
      <c r="S85" s="9">
        <f t="shared" si="2"/>
        <v>1.2648054597146948E-9</v>
      </c>
      <c r="T85" s="9">
        <f t="shared" si="2"/>
        <v>1.8468383958545321E-8</v>
      </c>
      <c r="U85" s="9">
        <f t="shared" si="2"/>
        <v>1.3652630244183642E-8</v>
      </c>
      <c r="V85" s="9">
        <f t="shared" si="2"/>
        <v>1.9106373089994166E-8</v>
      </c>
      <c r="W85" s="9">
        <f t="shared" si="2"/>
        <v>2.8747231346583853E-8</v>
      </c>
      <c r="X85" s="9">
        <f t="shared" si="2"/>
        <v>2.1335711570017551E-9</v>
      </c>
      <c r="Y85" s="9">
        <f t="shared" si="2"/>
        <v>4.2329247305506796E-10</v>
      </c>
      <c r="Z85" s="9">
        <f t="shared" si="2"/>
        <v>1.5177303491676485E-8</v>
      </c>
      <c r="AA85" s="9">
        <f t="shared" si="2"/>
        <v>2.0887926050533163E-8</v>
      </c>
      <c r="AB85" s="9">
        <f t="shared" si="2"/>
        <v>2.6552487638559813E-8</v>
      </c>
      <c r="AC85" s="9">
        <f t="shared" si="2"/>
        <v>1.2286737706478919E-8</v>
      </c>
      <c r="AD85" s="9">
        <f t="shared" si="2"/>
        <v>2.6668529813405618E-9</v>
      </c>
      <c r="AE85" s="9">
        <f t="shared" si="2"/>
        <v>3.6872882802066783E-10</v>
      </c>
      <c r="AF85" s="9">
        <f t="shared" si="2"/>
        <v>2.051477770428905E-8</v>
      </c>
      <c r="AG85" s="9">
        <f t="shared" si="2"/>
        <v>2.1188834583780512E-8</v>
      </c>
      <c r="AH85" s="9">
        <f t="shared" si="2"/>
        <v>2.6018602372739997E-8</v>
      </c>
      <c r="AI85" s="9">
        <f t="shared" si="2"/>
        <v>1.8490108078565638E-8</v>
      </c>
      <c r="AJ85" s="9">
        <f t="shared" si="2"/>
        <v>1.0392281490567263E-8</v>
      </c>
      <c r="AK85" s="9">
        <f t="shared" si="2"/>
        <v>2.5934688892043442E-10</v>
      </c>
      <c r="AL85" s="9">
        <f t="shared" si="2"/>
        <v>2.5337754180008798E-8</v>
      </c>
      <c r="AM85" s="9">
        <f t="shared" si="2"/>
        <v>1.4850783128438177E-8</v>
      </c>
      <c r="AN85" s="9">
        <f t="shared" si="2"/>
        <v>3.3014115161204916E-8</v>
      </c>
      <c r="AO85" s="9">
        <f t="shared" si="2"/>
        <v>2.0477296520401591E-8</v>
      </c>
      <c r="AP85" s="9">
        <f t="shared" si="2"/>
        <v>8.8054397211393165E-9</v>
      </c>
      <c r="AQ85" s="9">
        <f t="shared" si="2"/>
        <v>6.65064472696124E-10</v>
      </c>
      <c r="AR85" s="9">
        <f t="shared" si="2"/>
        <v>3.1786920357099793E-8</v>
      </c>
      <c r="AS85" s="9">
        <f t="shared" si="2"/>
        <v>1.7958111917399167E-8</v>
      </c>
      <c r="AT85" s="9">
        <f t="shared" si="2"/>
        <v>1.6958417095192378E-8</v>
      </c>
      <c r="AU85" s="9">
        <f t="shared" si="2"/>
        <v>3.0495602445238027E-8</v>
      </c>
      <c r="AV85" s="9">
        <f t="shared" si="2"/>
        <v>8.995516946792267E-9</v>
      </c>
    </row>
  </sheetData>
  <printOptions headings="1" gridLines="1"/>
  <pageMargins left="0" right="0" top="0" bottom="0" header="0" footer="0"/>
  <pageSetup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34"/>
  <sheetViews>
    <sheetView workbookViewId="0">
      <pane xSplit="1" ySplit="5" topLeftCell="B6" activePane="bottomRight" state="frozenSplit"/>
      <selection activeCell="B2" sqref="B2"/>
      <selection pane="topRight" activeCell="B2" sqref="B2"/>
      <selection pane="bottomLeft" activeCell="B2" sqref="B2"/>
      <selection pane="bottomRight" activeCell="CA101" sqref="CA101"/>
    </sheetView>
  </sheetViews>
  <sheetFormatPr baseColWidth="10" defaultColWidth="8.33203125" defaultRowHeight="15" customHeight="1" x14ac:dyDescent="0"/>
  <cols>
    <col min="1" max="1" width="15.83203125" style="21" customWidth="1"/>
    <col min="2" max="2" width="12.1640625" style="22" customWidth="1"/>
    <col min="3" max="5" width="9" style="22" customWidth="1"/>
    <col min="6" max="6" width="10" style="22" customWidth="1"/>
    <col min="7" max="7" width="12" style="22" customWidth="1"/>
    <col min="8" max="11" width="9" style="22" customWidth="1"/>
    <col min="12" max="12" width="10" style="22" customWidth="1"/>
    <col min="13" max="13" width="12" style="22" customWidth="1"/>
    <col min="14" max="17" width="9" style="22" customWidth="1"/>
    <col min="18" max="18" width="10" style="22" customWidth="1"/>
    <col min="19" max="19" width="12.1640625" style="22" customWidth="1"/>
    <col min="20" max="23" width="9" style="22" customWidth="1"/>
    <col min="24" max="24" width="10" style="22" customWidth="1"/>
    <col min="25" max="25" width="12.1640625" style="22" customWidth="1"/>
    <col min="26" max="29" width="9" style="22" customWidth="1"/>
    <col min="30" max="30" width="10" style="22" customWidth="1"/>
    <col min="31" max="31" width="12.1640625" style="22" customWidth="1"/>
    <col min="32" max="35" width="9" style="22" customWidth="1"/>
    <col min="36" max="36" width="12" style="22" customWidth="1"/>
    <col min="37" max="37" width="12.1640625" style="22" customWidth="1"/>
    <col min="38" max="41" width="9" style="22" customWidth="1"/>
    <col min="42" max="42" width="12" style="22" customWidth="1"/>
    <col min="43" max="43" width="12.1640625" style="22" customWidth="1"/>
    <col min="44" max="47" width="9" style="22" customWidth="1"/>
    <col min="48" max="48" width="12" style="22" customWidth="1"/>
    <col min="49" max="95" width="7" style="22" customWidth="1"/>
    <col min="96" max="16384" width="8.33203125" style="16"/>
  </cols>
  <sheetData>
    <row r="1" spans="1:96" ht="15" customHeight="1">
      <c r="A1" s="14"/>
      <c r="B1" s="15" t="s">
        <v>160</v>
      </c>
      <c r="C1" s="15" t="s">
        <v>160</v>
      </c>
      <c r="D1" s="15" t="s">
        <v>160</v>
      </c>
      <c r="E1" s="15" t="s">
        <v>160</v>
      </c>
      <c r="F1" s="15" t="s">
        <v>160</v>
      </c>
      <c r="G1" s="15" t="s">
        <v>160</v>
      </c>
      <c r="H1" s="15" t="s">
        <v>161</v>
      </c>
      <c r="I1" s="15" t="s">
        <v>161</v>
      </c>
      <c r="J1" s="15" t="s">
        <v>161</v>
      </c>
      <c r="K1" s="15" t="s">
        <v>161</v>
      </c>
      <c r="L1" s="15" t="s">
        <v>161</v>
      </c>
      <c r="M1" s="15" t="s">
        <v>161</v>
      </c>
      <c r="N1" s="15" t="s">
        <v>160</v>
      </c>
      <c r="O1" s="15" t="s">
        <v>160</v>
      </c>
      <c r="P1" s="15" t="s">
        <v>160</v>
      </c>
      <c r="Q1" s="15" t="s">
        <v>160</v>
      </c>
      <c r="R1" s="15" t="s">
        <v>160</v>
      </c>
      <c r="S1" s="15" t="s">
        <v>160</v>
      </c>
      <c r="T1" s="15" t="s">
        <v>161</v>
      </c>
      <c r="U1" s="15" t="s">
        <v>161</v>
      </c>
      <c r="V1" s="15" t="s">
        <v>161</v>
      </c>
      <c r="W1" s="15" t="s">
        <v>161</v>
      </c>
      <c r="X1" s="15" t="s">
        <v>161</v>
      </c>
      <c r="Y1" s="15" t="s">
        <v>161</v>
      </c>
      <c r="Z1" s="15" t="s">
        <v>160</v>
      </c>
      <c r="AA1" s="15" t="s">
        <v>160</v>
      </c>
      <c r="AB1" s="15" t="s">
        <v>160</v>
      </c>
      <c r="AC1" s="15" t="s">
        <v>160</v>
      </c>
      <c r="AD1" s="15" t="s">
        <v>160</v>
      </c>
      <c r="AE1" s="15" t="s">
        <v>160</v>
      </c>
      <c r="AF1" s="15" t="s">
        <v>161</v>
      </c>
      <c r="AG1" s="15" t="s">
        <v>161</v>
      </c>
      <c r="AH1" s="15" t="s">
        <v>161</v>
      </c>
      <c r="AI1" s="15" t="s">
        <v>161</v>
      </c>
      <c r="AJ1" s="15" t="s">
        <v>161</v>
      </c>
      <c r="AK1" s="15" t="s">
        <v>161</v>
      </c>
      <c r="AL1" s="15" t="s">
        <v>160</v>
      </c>
      <c r="AM1" s="15" t="s">
        <v>160</v>
      </c>
      <c r="AN1" s="15" t="s">
        <v>160</v>
      </c>
      <c r="AO1" s="15" t="s">
        <v>160</v>
      </c>
      <c r="AP1" s="15" t="s">
        <v>160</v>
      </c>
      <c r="AQ1" s="15" t="s">
        <v>160</v>
      </c>
      <c r="AR1" s="15" t="s">
        <v>161</v>
      </c>
      <c r="AS1" s="15" t="s">
        <v>161</v>
      </c>
      <c r="AT1" s="15" t="s">
        <v>161</v>
      </c>
      <c r="AU1" s="15" t="s">
        <v>161</v>
      </c>
      <c r="AV1" s="15" t="s">
        <v>161</v>
      </c>
      <c r="AW1" s="15" t="s">
        <v>161</v>
      </c>
      <c r="AX1" s="15" t="s">
        <v>160</v>
      </c>
      <c r="AY1" s="15" t="s">
        <v>160</v>
      </c>
      <c r="AZ1" s="15" t="s">
        <v>160</v>
      </c>
      <c r="BA1" s="15" t="s">
        <v>160</v>
      </c>
      <c r="BB1" s="15" t="s">
        <v>160</v>
      </c>
      <c r="BC1" s="15" t="s">
        <v>160</v>
      </c>
      <c r="BD1" s="15" t="s">
        <v>161</v>
      </c>
      <c r="BE1" s="15" t="s">
        <v>161</v>
      </c>
      <c r="BF1" s="15" t="s">
        <v>161</v>
      </c>
      <c r="BG1" s="15" t="s">
        <v>161</v>
      </c>
      <c r="BH1" s="15" t="s">
        <v>161</v>
      </c>
      <c r="BI1" s="15" t="s">
        <v>161</v>
      </c>
      <c r="BJ1" s="15" t="s">
        <v>160</v>
      </c>
      <c r="BK1" s="15" t="s">
        <v>160</v>
      </c>
      <c r="BL1" s="15" t="s">
        <v>160</v>
      </c>
      <c r="BM1" s="15" t="s">
        <v>160</v>
      </c>
      <c r="BN1" s="15" t="s">
        <v>160</v>
      </c>
      <c r="BO1" s="15" t="s">
        <v>160</v>
      </c>
      <c r="BP1" s="15" t="s">
        <v>161</v>
      </c>
      <c r="BQ1" s="15" t="s">
        <v>161</v>
      </c>
      <c r="BR1" s="15" t="s">
        <v>161</v>
      </c>
      <c r="BS1" s="15" t="s">
        <v>161</v>
      </c>
      <c r="BT1" s="15" t="s">
        <v>161</v>
      </c>
      <c r="BU1" s="15" t="s">
        <v>161</v>
      </c>
      <c r="BV1" s="15" t="s">
        <v>160</v>
      </c>
      <c r="BW1" s="15" t="s">
        <v>160</v>
      </c>
      <c r="BX1" s="15" t="s">
        <v>160</v>
      </c>
      <c r="BY1" s="15" t="s">
        <v>160</v>
      </c>
      <c r="BZ1" s="15" t="s">
        <v>160</v>
      </c>
      <c r="CA1" s="15" t="s">
        <v>160</v>
      </c>
      <c r="CB1" s="15" t="s">
        <v>161</v>
      </c>
      <c r="CC1" s="15" t="s">
        <v>161</v>
      </c>
      <c r="CD1" s="15" t="s">
        <v>161</v>
      </c>
      <c r="CE1" s="15" t="s">
        <v>161</v>
      </c>
      <c r="CF1" s="15" t="s">
        <v>161</v>
      </c>
      <c r="CG1" s="15" t="s">
        <v>161</v>
      </c>
      <c r="CH1" s="15" t="s">
        <v>160</v>
      </c>
      <c r="CI1" s="15" t="s">
        <v>160</v>
      </c>
      <c r="CJ1" s="15" t="s">
        <v>160</v>
      </c>
      <c r="CK1" s="15" t="s">
        <v>160</v>
      </c>
      <c r="CL1" s="15" t="s">
        <v>160</v>
      </c>
      <c r="CM1" s="15" t="s">
        <v>161</v>
      </c>
      <c r="CN1" s="15" t="s">
        <v>161</v>
      </c>
      <c r="CO1" s="15" t="s">
        <v>161</v>
      </c>
      <c r="CP1" s="15" t="s">
        <v>161</v>
      </c>
      <c r="CQ1" s="15" t="s">
        <v>161</v>
      </c>
      <c r="CR1" s="15" t="s">
        <v>161</v>
      </c>
    </row>
    <row r="2" spans="1:96" ht="15" customHeight="1">
      <c r="A2" s="14"/>
      <c r="B2" s="15" t="s">
        <v>528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 t="s">
        <v>158</v>
      </c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spans="1:96" ht="15" customHeight="1">
      <c r="A3" s="14"/>
      <c r="B3" s="17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</row>
    <row r="4" spans="1:96" ht="15" customHeight="1">
      <c r="A4" s="14"/>
      <c r="B4" s="18" t="s">
        <v>163</v>
      </c>
      <c r="C4" s="18" t="s">
        <v>164</v>
      </c>
      <c r="D4" s="18" t="s">
        <v>165</v>
      </c>
      <c r="E4" s="18" t="s">
        <v>166</v>
      </c>
      <c r="F4" s="18" t="s">
        <v>167</v>
      </c>
      <c r="G4" s="18" t="s">
        <v>168</v>
      </c>
      <c r="H4" s="18" t="s">
        <v>163</v>
      </c>
      <c r="I4" s="18" t="s">
        <v>164</v>
      </c>
      <c r="J4" s="18" t="s">
        <v>165</v>
      </c>
      <c r="K4" s="18" t="s">
        <v>166</v>
      </c>
      <c r="L4" s="18" t="s">
        <v>167</v>
      </c>
      <c r="M4" s="18" t="s">
        <v>168</v>
      </c>
      <c r="N4" s="18" t="s">
        <v>169</v>
      </c>
      <c r="O4" s="18" t="s">
        <v>170</v>
      </c>
      <c r="P4" s="18" t="s">
        <v>171</v>
      </c>
      <c r="Q4" s="18" t="s">
        <v>172</v>
      </c>
      <c r="R4" s="18" t="s">
        <v>173</v>
      </c>
      <c r="S4" s="18" t="s">
        <v>174</v>
      </c>
      <c r="T4" s="18" t="s">
        <v>169</v>
      </c>
      <c r="U4" s="18" t="s">
        <v>170</v>
      </c>
      <c r="V4" s="18" t="s">
        <v>171</v>
      </c>
      <c r="W4" s="18" t="s">
        <v>172</v>
      </c>
      <c r="X4" s="18" t="s">
        <v>173</v>
      </c>
      <c r="Y4" s="18" t="s">
        <v>174</v>
      </c>
      <c r="Z4" s="18" t="s">
        <v>175</v>
      </c>
      <c r="AA4" s="18" t="s">
        <v>176</v>
      </c>
      <c r="AB4" s="18" t="s">
        <v>177</v>
      </c>
      <c r="AC4" s="18" t="s">
        <v>178</v>
      </c>
      <c r="AD4" s="18" t="s">
        <v>179</v>
      </c>
      <c r="AE4" s="18" t="s">
        <v>180</v>
      </c>
      <c r="AF4" s="18" t="s">
        <v>175</v>
      </c>
      <c r="AG4" s="18" t="s">
        <v>176</v>
      </c>
      <c r="AH4" s="18" t="s">
        <v>177</v>
      </c>
      <c r="AI4" s="18" t="s">
        <v>178</v>
      </c>
      <c r="AJ4" s="18" t="s">
        <v>179</v>
      </c>
      <c r="AK4" s="18" t="s">
        <v>180</v>
      </c>
      <c r="AL4" s="18" t="s">
        <v>181</v>
      </c>
      <c r="AM4" s="18" t="s">
        <v>182</v>
      </c>
      <c r="AN4" s="18" t="s">
        <v>183</v>
      </c>
      <c r="AO4" s="18" t="s">
        <v>184</v>
      </c>
      <c r="AP4" s="18" t="s">
        <v>185</v>
      </c>
      <c r="AQ4" s="18" t="s">
        <v>186</v>
      </c>
      <c r="AR4" s="18" t="s">
        <v>181</v>
      </c>
      <c r="AS4" s="18" t="s">
        <v>182</v>
      </c>
      <c r="AT4" s="18" t="s">
        <v>183</v>
      </c>
      <c r="AU4" s="18" t="s">
        <v>184</v>
      </c>
      <c r="AV4" s="18" t="s">
        <v>185</v>
      </c>
      <c r="AW4" s="18" t="s">
        <v>186</v>
      </c>
      <c r="AX4" s="18" t="s">
        <v>187</v>
      </c>
      <c r="AY4" s="18" t="s">
        <v>188</v>
      </c>
      <c r="AZ4" s="18" t="s">
        <v>189</v>
      </c>
      <c r="BA4" s="18" t="s">
        <v>190</v>
      </c>
      <c r="BB4" s="18" t="s">
        <v>191</v>
      </c>
      <c r="BC4" s="18" t="s">
        <v>192</v>
      </c>
      <c r="BD4" s="18" t="s">
        <v>187</v>
      </c>
      <c r="BE4" s="18" t="s">
        <v>188</v>
      </c>
      <c r="BF4" s="18" t="s">
        <v>189</v>
      </c>
      <c r="BG4" s="18" t="s">
        <v>190</v>
      </c>
      <c r="BH4" s="18" t="s">
        <v>191</v>
      </c>
      <c r="BI4" s="18" t="s">
        <v>192</v>
      </c>
      <c r="BJ4" s="18" t="s">
        <v>193</v>
      </c>
      <c r="BK4" s="18" t="s">
        <v>194</v>
      </c>
      <c r="BL4" s="18" t="s">
        <v>195</v>
      </c>
      <c r="BM4" s="18" t="s">
        <v>196</v>
      </c>
      <c r="BN4" s="18" t="s">
        <v>197</v>
      </c>
      <c r="BO4" s="18" t="s">
        <v>198</v>
      </c>
      <c r="BP4" s="18" t="s">
        <v>193</v>
      </c>
      <c r="BQ4" s="18" t="s">
        <v>194</v>
      </c>
      <c r="BR4" s="18" t="s">
        <v>195</v>
      </c>
      <c r="BS4" s="18" t="s">
        <v>196</v>
      </c>
      <c r="BT4" s="18" t="s">
        <v>197</v>
      </c>
      <c r="BU4" s="18" t="s">
        <v>198</v>
      </c>
      <c r="BV4" s="18" t="s">
        <v>199</v>
      </c>
      <c r="BW4" s="18" t="s">
        <v>200</v>
      </c>
      <c r="BX4" s="18" t="s">
        <v>201</v>
      </c>
      <c r="BY4" s="18" t="s">
        <v>202</v>
      </c>
      <c r="BZ4" s="18" t="s">
        <v>203</v>
      </c>
      <c r="CA4" s="18" t="s">
        <v>204</v>
      </c>
      <c r="CB4" s="18" t="s">
        <v>199</v>
      </c>
      <c r="CC4" s="18" t="s">
        <v>200</v>
      </c>
      <c r="CD4" s="18" t="s">
        <v>201</v>
      </c>
      <c r="CE4" s="18" t="s">
        <v>202</v>
      </c>
      <c r="CF4" s="18" t="s">
        <v>203</v>
      </c>
      <c r="CG4" s="18" t="s">
        <v>204</v>
      </c>
      <c r="CH4" s="18" t="s">
        <v>205</v>
      </c>
      <c r="CI4" s="18" t="s">
        <v>206</v>
      </c>
      <c r="CJ4" s="18" t="s">
        <v>207</v>
      </c>
      <c r="CK4" s="18" t="s">
        <v>208</v>
      </c>
      <c r="CL4" s="18" t="s">
        <v>209</v>
      </c>
      <c r="CM4" s="18" t="s">
        <v>205</v>
      </c>
      <c r="CN4" s="18" t="s">
        <v>206</v>
      </c>
      <c r="CO4" s="18" t="s">
        <v>207</v>
      </c>
      <c r="CP4" s="18" t="s">
        <v>208</v>
      </c>
      <c r="CQ4" s="18" t="s">
        <v>209</v>
      </c>
      <c r="CR4" s="18"/>
    </row>
    <row r="5" spans="1:96" s="20" customFormat="1" ht="15" customHeight="1">
      <c r="A5" s="19" t="s">
        <v>210</v>
      </c>
      <c r="B5" s="19" t="s">
        <v>258</v>
      </c>
      <c r="C5" s="19" t="s">
        <v>259</v>
      </c>
      <c r="D5" s="19" t="s">
        <v>260</v>
      </c>
      <c r="E5" s="19" t="s">
        <v>261</v>
      </c>
      <c r="F5" s="19" t="s">
        <v>262</v>
      </c>
      <c r="G5" s="19" t="s">
        <v>263</v>
      </c>
      <c r="H5" s="19" t="s">
        <v>211</v>
      </c>
      <c r="I5" s="19" t="s">
        <v>212</v>
      </c>
      <c r="J5" s="19" t="s">
        <v>213</v>
      </c>
      <c r="K5" s="19" t="s">
        <v>214</v>
      </c>
      <c r="L5" s="19" t="s">
        <v>215</v>
      </c>
      <c r="M5" s="19" t="s">
        <v>216</v>
      </c>
      <c r="N5" s="19" t="s">
        <v>264</v>
      </c>
      <c r="O5" s="19" t="s">
        <v>265</v>
      </c>
      <c r="P5" s="19" t="s">
        <v>266</v>
      </c>
      <c r="Q5" s="19" t="s">
        <v>267</v>
      </c>
      <c r="R5" s="19" t="s">
        <v>268</v>
      </c>
      <c r="S5" s="19" t="s">
        <v>269</v>
      </c>
      <c r="T5" s="19" t="s">
        <v>217</v>
      </c>
      <c r="U5" s="19" t="s">
        <v>218</v>
      </c>
      <c r="V5" s="19" t="s">
        <v>219</v>
      </c>
      <c r="W5" s="19" t="s">
        <v>220</v>
      </c>
      <c r="X5" s="19" t="s">
        <v>221</v>
      </c>
      <c r="Y5" s="19" t="s">
        <v>222</v>
      </c>
      <c r="Z5" s="19" t="s">
        <v>270</v>
      </c>
      <c r="AA5" s="19" t="s">
        <v>271</v>
      </c>
      <c r="AB5" s="19" t="s">
        <v>272</v>
      </c>
      <c r="AC5" s="19" t="s">
        <v>273</v>
      </c>
      <c r="AD5" s="19" t="s">
        <v>274</v>
      </c>
      <c r="AE5" s="19" t="s">
        <v>275</v>
      </c>
      <c r="AF5" s="19" t="s">
        <v>223</v>
      </c>
      <c r="AG5" s="19" t="s">
        <v>224</v>
      </c>
      <c r="AH5" s="19" t="s">
        <v>225</v>
      </c>
      <c r="AI5" s="19" t="s">
        <v>226</v>
      </c>
      <c r="AJ5" s="19" t="s">
        <v>227</v>
      </c>
      <c r="AK5" s="19" t="s">
        <v>228</v>
      </c>
      <c r="AL5" s="19" t="s">
        <v>276</v>
      </c>
      <c r="AM5" s="19" t="s">
        <v>277</v>
      </c>
      <c r="AN5" s="19" t="s">
        <v>278</v>
      </c>
      <c r="AO5" s="19" t="s">
        <v>279</v>
      </c>
      <c r="AP5" s="19" t="s">
        <v>280</v>
      </c>
      <c r="AQ5" s="19" t="s">
        <v>281</v>
      </c>
      <c r="AR5" s="19" t="s">
        <v>229</v>
      </c>
      <c r="AS5" s="19" t="s">
        <v>230</v>
      </c>
      <c r="AT5" s="19" t="s">
        <v>231</v>
      </c>
      <c r="AU5" s="19" t="s">
        <v>232</v>
      </c>
      <c r="AV5" s="19" t="s">
        <v>233</v>
      </c>
      <c r="AW5" s="19" t="s">
        <v>234</v>
      </c>
      <c r="AX5" s="19" t="s">
        <v>282</v>
      </c>
      <c r="AY5" s="19" t="s">
        <v>283</v>
      </c>
      <c r="AZ5" s="19" t="s">
        <v>284</v>
      </c>
      <c r="BA5" s="19" t="s">
        <v>285</v>
      </c>
      <c r="BB5" s="19" t="s">
        <v>286</v>
      </c>
      <c r="BC5" s="19" t="s">
        <v>287</v>
      </c>
      <c r="BD5" s="19" t="s">
        <v>235</v>
      </c>
      <c r="BE5" s="19" t="s">
        <v>236</v>
      </c>
      <c r="BF5" s="19" t="s">
        <v>237</v>
      </c>
      <c r="BG5" s="19" t="s">
        <v>238</v>
      </c>
      <c r="BH5" s="19" t="s">
        <v>239</v>
      </c>
      <c r="BI5" s="19" t="s">
        <v>240</v>
      </c>
      <c r="BJ5" s="19" t="s">
        <v>288</v>
      </c>
      <c r="BK5" s="19" t="s">
        <v>289</v>
      </c>
      <c r="BL5" s="19" t="s">
        <v>290</v>
      </c>
      <c r="BM5" s="19" t="s">
        <v>291</v>
      </c>
      <c r="BN5" s="19" t="s">
        <v>292</v>
      </c>
      <c r="BO5" s="19" t="s">
        <v>293</v>
      </c>
      <c r="BP5" s="19" t="s">
        <v>241</v>
      </c>
      <c r="BQ5" s="19" t="s">
        <v>242</v>
      </c>
      <c r="BR5" s="19" t="s">
        <v>243</v>
      </c>
      <c r="BS5" s="19" t="s">
        <v>244</v>
      </c>
      <c r="BT5" s="19" t="s">
        <v>245</v>
      </c>
      <c r="BU5" s="19" t="s">
        <v>246</v>
      </c>
      <c r="BV5" s="19" t="s">
        <v>294</v>
      </c>
      <c r="BW5" s="19" t="s">
        <v>295</v>
      </c>
      <c r="BX5" s="19" t="s">
        <v>296</v>
      </c>
      <c r="BY5" s="19" t="s">
        <v>297</v>
      </c>
      <c r="BZ5" s="19" t="s">
        <v>298</v>
      </c>
      <c r="CA5" s="19" t="s">
        <v>299</v>
      </c>
      <c r="CB5" s="19" t="s">
        <v>247</v>
      </c>
      <c r="CC5" s="19" t="s">
        <v>248</v>
      </c>
      <c r="CD5" s="19" t="s">
        <v>249</v>
      </c>
      <c r="CE5" s="19" t="s">
        <v>250</v>
      </c>
      <c r="CF5" s="19" t="s">
        <v>251</v>
      </c>
      <c r="CG5" s="19" t="s">
        <v>252</v>
      </c>
      <c r="CH5" s="19" t="s">
        <v>300</v>
      </c>
      <c r="CI5" s="19" t="s">
        <v>301</v>
      </c>
      <c r="CJ5" s="19" t="s">
        <v>302</v>
      </c>
      <c r="CK5" s="19" t="s">
        <v>303</v>
      </c>
      <c r="CL5" s="19" t="s">
        <v>304</v>
      </c>
      <c r="CM5" s="19" t="s">
        <v>253</v>
      </c>
      <c r="CN5" s="19" t="s">
        <v>254</v>
      </c>
      <c r="CO5" s="19" t="s">
        <v>255</v>
      </c>
      <c r="CP5" s="19" t="s">
        <v>256</v>
      </c>
      <c r="CQ5" s="19" t="s">
        <v>257</v>
      </c>
    </row>
    <row r="6" spans="1:96" s="20" customFormat="1" ht="15" customHeight="1">
      <c r="A6" s="19" t="s">
        <v>210</v>
      </c>
      <c r="B6" s="19" t="str">
        <f>CONCATENATE($B2,B4,B1)</f>
        <v>COX2_G1C1_1</v>
      </c>
      <c r="C6" s="19" t="str">
        <f t="shared" ref="C6:BN6" si="0">CONCATENATE($B2,C4,C1)</f>
        <v>COX2_G1E1_1</v>
      </c>
      <c r="D6" s="19" t="str">
        <f t="shared" si="0"/>
        <v>COX2_G3C1_1</v>
      </c>
      <c r="E6" s="19" t="str">
        <f t="shared" si="0"/>
        <v>COX2_G3E1_1</v>
      </c>
      <c r="F6" s="19" t="str">
        <f t="shared" si="0"/>
        <v>COX2_DG3C1_1</v>
      </c>
      <c r="G6" s="19" t="str">
        <f t="shared" si="0"/>
        <v>COX2_Mantle3C4_1</v>
      </c>
      <c r="H6" s="19" t="str">
        <f t="shared" si="0"/>
        <v>COX2_G1C1_2</v>
      </c>
      <c r="I6" s="19" t="str">
        <f t="shared" si="0"/>
        <v>COX2_G1E1_2</v>
      </c>
      <c r="J6" s="19" t="str">
        <f t="shared" si="0"/>
        <v>COX2_G3C1_2</v>
      </c>
      <c r="K6" s="19" t="str">
        <f t="shared" si="0"/>
        <v>COX2_G3E1_2</v>
      </c>
      <c r="L6" s="19" t="str">
        <f t="shared" si="0"/>
        <v>COX2_DG3C1_2</v>
      </c>
      <c r="M6" s="19" t="str">
        <f t="shared" si="0"/>
        <v>COX2_Mantle3C4_2</v>
      </c>
      <c r="N6" s="19" t="str">
        <f t="shared" si="0"/>
        <v>COX2_G1C2_1</v>
      </c>
      <c r="O6" s="19" t="str">
        <f t="shared" si="0"/>
        <v>COX2_G1E2_1</v>
      </c>
      <c r="P6" s="19" t="str">
        <f t="shared" si="0"/>
        <v>COX2_G3C2_1</v>
      </c>
      <c r="Q6" s="19" t="str">
        <f t="shared" si="0"/>
        <v>COX2_G3E2_1</v>
      </c>
      <c r="R6" s="19" t="str">
        <f t="shared" si="0"/>
        <v>COX2_DG3C2_1</v>
      </c>
      <c r="S6" s="19" t="str">
        <f t="shared" si="0"/>
        <v>COX2_Mantle3C6_1</v>
      </c>
      <c r="T6" s="19" t="str">
        <f t="shared" si="0"/>
        <v>COX2_G1C2_2</v>
      </c>
      <c r="U6" s="19" t="str">
        <f t="shared" si="0"/>
        <v>COX2_G1E2_2</v>
      </c>
      <c r="V6" s="19" t="str">
        <f t="shared" si="0"/>
        <v>COX2_G3C2_2</v>
      </c>
      <c r="W6" s="19" t="str">
        <f t="shared" si="0"/>
        <v>COX2_G3E2_2</v>
      </c>
      <c r="X6" s="19" t="str">
        <f t="shared" si="0"/>
        <v>COX2_DG3C2_2</v>
      </c>
      <c r="Y6" s="19" t="str">
        <f t="shared" si="0"/>
        <v>COX2_Mantle3C6_2</v>
      </c>
      <c r="Z6" s="19" t="str">
        <f t="shared" si="0"/>
        <v>COX2_G1C3_1</v>
      </c>
      <c r="AA6" s="19" t="str">
        <f t="shared" si="0"/>
        <v>COX2_G1E3_1</v>
      </c>
      <c r="AB6" s="19" t="str">
        <f t="shared" si="0"/>
        <v>COX2_G3C3_1</v>
      </c>
      <c r="AC6" s="19" t="str">
        <f t="shared" si="0"/>
        <v>COX2_G3E3_1</v>
      </c>
      <c r="AD6" s="19" t="str">
        <f t="shared" si="0"/>
        <v>COX2_DG3C3_1</v>
      </c>
      <c r="AE6" s="19" t="str">
        <f t="shared" si="0"/>
        <v>COX2_Muscle3C1_1</v>
      </c>
      <c r="AF6" s="19" t="str">
        <f t="shared" si="0"/>
        <v>COX2_G1C3_2</v>
      </c>
      <c r="AG6" s="19" t="str">
        <f t="shared" si="0"/>
        <v>COX2_G1E3_2</v>
      </c>
      <c r="AH6" s="19" t="str">
        <f t="shared" si="0"/>
        <v>COX2_G3C3_2</v>
      </c>
      <c r="AI6" s="19" t="str">
        <f t="shared" si="0"/>
        <v>COX2_G3E3_2</v>
      </c>
      <c r="AJ6" s="19" t="str">
        <f t="shared" si="0"/>
        <v>COX2_DG3C3_2</v>
      </c>
      <c r="AK6" s="19" t="str">
        <f t="shared" si="0"/>
        <v>COX2_Muscle3C1_2</v>
      </c>
      <c r="AL6" s="19" t="str">
        <f t="shared" si="0"/>
        <v>COX2_G1C4_1</v>
      </c>
      <c r="AM6" s="19" t="str">
        <f t="shared" si="0"/>
        <v>COX2_G1E4_1</v>
      </c>
      <c r="AN6" s="19" t="str">
        <f t="shared" si="0"/>
        <v>COX2_G3C4_1</v>
      </c>
      <c r="AO6" s="19" t="str">
        <f t="shared" si="0"/>
        <v>COX2_G3E4_1</v>
      </c>
      <c r="AP6" s="19" t="str">
        <f t="shared" si="0"/>
        <v>COX2_DG3C4_1</v>
      </c>
      <c r="AQ6" s="19" t="str">
        <f t="shared" si="0"/>
        <v>COX2_Muscle3C2_1</v>
      </c>
      <c r="AR6" s="19" t="str">
        <f t="shared" si="0"/>
        <v>COX2_G1C4_2</v>
      </c>
      <c r="AS6" s="19" t="str">
        <f t="shared" si="0"/>
        <v>COX2_G1E4_2</v>
      </c>
      <c r="AT6" s="19" t="str">
        <f t="shared" si="0"/>
        <v>COX2_G3C4_2</v>
      </c>
      <c r="AU6" s="19" t="str">
        <f t="shared" si="0"/>
        <v>COX2_G3E4_2</v>
      </c>
      <c r="AV6" s="19" t="str">
        <f t="shared" si="0"/>
        <v>COX2_DG3C4_2</v>
      </c>
      <c r="AW6" s="19" t="str">
        <f t="shared" si="0"/>
        <v>COX2_Muscle3C2_2</v>
      </c>
      <c r="AX6" s="19" t="str">
        <f t="shared" si="0"/>
        <v>COX2_G1C5_1</v>
      </c>
      <c r="AY6" s="19" t="str">
        <f t="shared" si="0"/>
        <v>COX2_G1E5_1</v>
      </c>
      <c r="AZ6" s="19" t="str">
        <f t="shared" si="0"/>
        <v>COX2_G3C5_1</v>
      </c>
      <c r="BA6" s="19" t="str">
        <f t="shared" si="0"/>
        <v>COX2_G3E5_1</v>
      </c>
      <c r="BB6" s="19" t="str">
        <f t="shared" si="0"/>
        <v>COX2_DG3C6_1</v>
      </c>
      <c r="BC6" s="19" t="str">
        <f t="shared" si="0"/>
        <v>COX2_Muscle3C3_1</v>
      </c>
      <c r="BD6" s="19" t="str">
        <f t="shared" si="0"/>
        <v>COX2_G1C5_2</v>
      </c>
      <c r="BE6" s="19" t="str">
        <f t="shared" si="0"/>
        <v>COX2_G1E5_2</v>
      </c>
      <c r="BF6" s="19" t="str">
        <f t="shared" si="0"/>
        <v>COX2_G3C5_2</v>
      </c>
      <c r="BG6" s="19" t="str">
        <f t="shared" si="0"/>
        <v>COX2_G3E5_2</v>
      </c>
      <c r="BH6" s="19" t="str">
        <f t="shared" si="0"/>
        <v>COX2_DG3C6_2</v>
      </c>
      <c r="BI6" s="19" t="str">
        <f t="shared" si="0"/>
        <v>COX2_Muscle3C3_2</v>
      </c>
      <c r="BJ6" s="19" t="str">
        <f t="shared" si="0"/>
        <v>COX2_G1C6_1</v>
      </c>
      <c r="BK6" s="19" t="str">
        <f t="shared" si="0"/>
        <v>COX2_G1E6_1</v>
      </c>
      <c r="BL6" s="19" t="str">
        <f t="shared" si="0"/>
        <v>COX2_G3C6_1</v>
      </c>
      <c r="BM6" s="19" t="str">
        <f t="shared" si="0"/>
        <v>COX2_G3E6_1</v>
      </c>
      <c r="BN6" s="19" t="str">
        <f t="shared" si="0"/>
        <v>COX2_Mantle3C1_1</v>
      </c>
      <c r="BO6" s="19" t="str">
        <f t="shared" ref="BO6:CQ6" si="1">CONCATENATE($B2,BO4,BO1)</f>
        <v>COX2_Muscle3C4_1</v>
      </c>
      <c r="BP6" s="19" t="str">
        <f t="shared" si="1"/>
        <v>COX2_G1C6_2</v>
      </c>
      <c r="BQ6" s="19" t="str">
        <f t="shared" si="1"/>
        <v>COX2_G1E6_2</v>
      </c>
      <c r="BR6" s="19" t="str">
        <f t="shared" si="1"/>
        <v>COX2_G3C6_2</v>
      </c>
      <c r="BS6" s="19" t="str">
        <f t="shared" si="1"/>
        <v>COX2_G3E6_2</v>
      </c>
      <c r="BT6" s="19" t="str">
        <f t="shared" si="1"/>
        <v>COX2_Mantle3C1_2</v>
      </c>
      <c r="BU6" s="19" t="str">
        <f t="shared" si="1"/>
        <v>COX2_Muscle3C4_2</v>
      </c>
      <c r="BV6" s="19" t="str">
        <f t="shared" si="1"/>
        <v>COX2_G1C7_1</v>
      </c>
      <c r="BW6" s="19" t="str">
        <f t="shared" si="1"/>
        <v>COX2_G1E7_1</v>
      </c>
      <c r="BX6" s="19" t="str">
        <f t="shared" si="1"/>
        <v>COX2_G3C7_1</v>
      </c>
      <c r="BY6" s="19" t="str">
        <f t="shared" si="1"/>
        <v>COX2_G3E7_1</v>
      </c>
      <c r="BZ6" s="19" t="str">
        <f t="shared" si="1"/>
        <v>COX2_Mantle3C2_1</v>
      </c>
      <c r="CA6" s="19" t="str">
        <f t="shared" si="1"/>
        <v>COX2_Muscle3C6_1</v>
      </c>
      <c r="CB6" s="19" t="str">
        <f t="shared" si="1"/>
        <v>COX2_G1C7_2</v>
      </c>
      <c r="CC6" s="19" t="str">
        <f t="shared" si="1"/>
        <v>COX2_G1E7_2</v>
      </c>
      <c r="CD6" s="19" t="str">
        <f t="shared" si="1"/>
        <v>COX2_G3C7_2</v>
      </c>
      <c r="CE6" s="19" t="str">
        <f t="shared" si="1"/>
        <v>COX2_G3E7_2</v>
      </c>
      <c r="CF6" s="19" t="str">
        <f t="shared" si="1"/>
        <v>COX2_Mantle3C2_2</v>
      </c>
      <c r="CG6" s="19" t="str">
        <f t="shared" si="1"/>
        <v>COX2_Muscle3C6_2</v>
      </c>
      <c r="CH6" s="19" t="str">
        <f t="shared" si="1"/>
        <v>COX2_G1C8_1</v>
      </c>
      <c r="CI6" s="19" t="str">
        <f t="shared" si="1"/>
        <v>COX2_G1E8_1</v>
      </c>
      <c r="CJ6" s="19" t="str">
        <f t="shared" si="1"/>
        <v>COX2_G3C8_1</v>
      </c>
      <c r="CK6" s="19" t="str">
        <f t="shared" si="1"/>
        <v>COX2_G3E8_1</v>
      </c>
      <c r="CL6" s="19" t="str">
        <f t="shared" si="1"/>
        <v>COX2_Mantle3C3_1</v>
      </c>
      <c r="CM6" s="19" t="str">
        <f t="shared" si="1"/>
        <v>COX2_G1C8_2</v>
      </c>
      <c r="CN6" s="19" t="str">
        <f t="shared" si="1"/>
        <v>COX2_G1E8_2</v>
      </c>
      <c r="CO6" s="19" t="str">
        <f t="shared" si="1"/>
        <v>COX2_G3C8_2</v>
      </c>
      <c r="CP6" s="19" t="str">
        <f t="shared" si="1"/>
        <v>COX2_G3E8_2</v>
      </c>
      <c r="CQ6" s="19" t="str">
        <f t="shared" si="1"/>
        <v>COX2_Mantle3C3_2</v>
      </c>
    </row>
    <row r="7" spans="1:96" ht="15" customHeight="1">
      <c r="A7" s="21">
        <v>1</v>
      </c>
      <c r="B7" s="22">
        <v>2830.4305819464535</v>
      </c>
      <c r="C7" s="22">
        <v>2881.0912850307877</v>
      </c>
      <c r="D7" s="22">
        <v>2892.1013573639439</v>
      </c>
      <c r="E7" s="22">
        <v>2868.1470782027213</v>
      </c>
      <c r="F7" s="22">
        <v>2802.3443062983738</v>
      </c>
      <c r="G7" s="22">
        <v>2939.9294510287091</v>
      </c>
      <c r="H7" s="22">
        <v>2856.3259223553282</v>
      </c>
      <c r="I7" s="22">
        <v>2888.0451202470472</v>
      </c>
      <c r="J7" s="22">
        <v>2899.9933453863873</v>
      </c>
      <c r="K7" s="22">
        <v>2909.7835377480496</v>
      </c>
      <c r="L7" s="22">
        <v>2768.506835941002</v>
      </c>
      <c r="M7" s="22">
        <v>2733.0759647482059</v>
      </c>
      <c r="N7" s="22">
        <v>2958.6900495979871</v>
      </c>
      <c r="O7" s="22">
        <v>2967.0398337459937</v>
      </c>
      <c r="P7" s="22">
        <v>2939.4976927279504</v>
      </c>
      <c r="Q7" s="22">
        <v>2940.132361096501</v>
      </c>
      <c r="R7" s="22">
        <v>2886.4407414151315</v>
      </c>
      <c r="S7" s="22">
        <v>2921.4220011217521</v>
      </c>
      <c r="T7" s="22">
        <v>2870.0664146697713</v>
      </c>
      <c r="U7" s="22">
        <v>2863.1204678226836</v>
      </c>
      <c r="V7" s="22">
        <v>2851.1758993845515</v>
      </c>
      <c r="W7" s="22">
        <v>2901.0836639307645</v>
      </c>
      <c r="X7" s="22">
        <v>2877.5669479351986</v>
      </c>
      <c r="Y7" s="22">
        <v>2819.0517397899566</v>
      </c>
      <c r="Z7" s="22">
        <v>3007.5417047770889</v>
      </c>
      <c r="AA7" s="22">
        <v>3166.8059835308591</v>
      </c>
      <c r="AB7" s="22">
        <v>3061.6832343521942</v>
      </c>
      <c r="AC7" s="22">
        <v>3010.1523647437748</v>
      </c>
      <c r="AD7" s="22">
        <v>2875.0244251295135</v>
      </c>
      <c r="AE7" s="22">
        <v>3196.6057908271287</v>
      </c>
      <c r="AF7" s="22">
        <v>3015.8582624005176</v>
      </c>
      <c r="AG7" s="22">
        <v>2908.5561698062847</v>
      </c>
      <c r="AH7" s="22">
        <v>2975.3479218773359</v>
      </c>
      <c r="AI7" s="22">
        <v>2999.9798445910496</v>
      </c>
      <c r="AJ7" s="22">
        <v>3004.3246655374605</v>
      </c>
      <c r="AK7" s="22">
        <v>2916.587743361677</v>
      </c>
      <c r="AL7" s="22">
        <v>3025.9263817194797</v>
      </c>
      <c r="AM7" s="22">
        <v>3068.1182409261264</v>
      </c>
      <c r="AN7" s="22">
        <v>3094.6081379598359</v>
      </c>
      <c r="AO7" s="22">
        <v>3123.9509215381331</v>
      </c>
      <c r="AP7" s="22">
        <v>2866.8694111905461</v>
      </c>
      <c r="AQ7" s="22">
        <v>2965.0478443624215</v>
      </c>
      <c r="AR7" s="22">
        <v>2929.8370166067189</v>
      </c>
      <c r="AS7" s="22">
        <v>2903.7724444290652</v>
      </c>
      <c r="AT7" s="22">
        <v>2908.1236584940561</v>
      </c>
      <c r="AU7" s="22">
        <v>3023.1030722671476</v>
      </c>
      <c r="AV7" s="22">
        <v>2925.7857646815646</v>
      </c>
      <c r="AW7" s="22">
        <v>2878.6362584624271</v>
      </c>
      <c r="AX7" s="22">
        <v>2896.2344517817573</v>
      </c>
      <c r="AY7" s="22">
        <v>3065.4959131324381</v>
      </c>
      <c r="AZ7" s="22">
        <v>3066.1841071082463</v>
      </c>
      <c r="BA7" s="22">
        <v>3008.7443442594408</v>
      </c>
      <c r="BB7" s="22">
        <v>2837.9910860138439</v>
      </c>
      <c r="BC7" s="22">
        <v>2947.2406246542037</v>
      </c>
      <c r="BD7" s="22">
        <v>2865.9265414020642</v>
      </c>
      <c r="BE7" s="22">
        <v>2869.8668571455219</v>
      </c>
      <c r="BF7" s="22">
        <v>2964.645150153005</v>
      </c>
      <c r="BG7" s="22">
        <v>2960.5154427666403</v>
      </c>
      <c r="BH7" s="22">
        <v>2911.1813117254001</v>
      </c>
      <c r="BI7" s="22">
        <v>2852.3622753539103</v>
      </c>
      <c r="BJ7" s="22">
        <v>2907.7303925757401</v>
      </c>
      <c r="BK7" s="22">
        <v>2964.5196873414584</v>
      </c>
      <c r="BL7" s="22">
        <v>2898.7432871084293</v>
      </c>
      <c r="BM7" s="22">
        <v>2937.6494772219294</v>
      </c>
      <c r="BN7" s="22">
        <v>3017.0270425888671</v>
      </c>
      <c r="BO7" s="22">
        <v>3041.5592562494671</v>
      </c>
      <c r="BP7" s="22">
        <v>2875.0461335963041</v>
      </c>
      <c r="BQ7" s="22">
        <v>2849.1290094975161</v>
      </c>
      <c r="BR7" s="22">
        <v>2926.6915475295109</v>
      </c>
      <c r="BS7" s="22">
        <v>2984.2375752031426</v>
      </c>
      <c r="BT7" s="22">
        <v>3047.3674077656201</v>
      </c>
      <c r="BU7" s="22">
        <v>2956.2525789171696</v>
      </c>
      <c r="BV7" s="22">
        <v>2848.3844964510899</v>
      </c>
      <c r="BW7" s="22">
        <v>2947.2747375720887</v>
      </c>
      <c r="BX7" s="22">
        <v>2913.4759309734077</v>
      </c>
      <c r="BY7" s="22">
        <v>2886.1435464827427</v>
      </c>
      <c r="BZ7" s="22">
        <v>2887.0271109156474</v>
      </c>
      <c r="CA7" s="22">
        <v>2925.1320063356752</v>
      </c>
      <c r="CB7" s="22">
        <v>2940.3916133022572</v>
      </c>
      <c r="CC7" s="22">
        <v>2919.9954734846392</v>
      </c>
      <c r="CD7" s="22">
        <v>2947.49271217554</v>
      </c>
      <c r="CE7" s="22">
        <v>2965.2718234355525</v>
      </c>
      <c r="CF7" s="22">
        <v>2933.5243673264131</v>
      </c>
      <c r="CG7" s="22">
        <v>2897.103679141238</v>
      </c>
      <c r="CH7" s="22">
        <v>2789.1661144715231</v>
      </c>
      <c r="CI7" s="22">
        <v>2864.1575981128221</v>
      </c>
      <c r="CJ7" s="22">
        <v>2930.3053136494755</v>
      </c>
      <c r="CK7" s="22">
        <v>2848.4112059111267</v>
      </c>
      <c r="CL7" s="22">
        <v>2804.9796135865231</v>
      </c>
      <c r="CM7" s="22">
        <v>2861.8743680833886</v>
      </c>
      <c r="CN7" s="22">
        <v>2868.2327771660916</v>
      </c>
      <c r="CO7" s="22">
        <v>2867.5760487427983</v>
      </c>
      <c r="CP7" s="22">
        <v>2874.2044726722952</v>
      </c>
      <c r="CQ7" s="22">
        <v>2822.5441032989365</v>
      </c>
    </row>
    <row r="8" spans="1:96" ht="15" customHeight="1">
      <c r="A8" s="21">
        <v>2</v>
      </c>
      <c r="B8" s="22">
        <v>2883.7310284962541</v>
      </c>
      <c r="C8" s="22">
        <v>2922.6527440151535</v>
      </c>
      <c r="D8" s="22">
        <v>2924.7754440403392</v>
      </c>
      <c r="E8" s="22">
        <v>2899.1914019976393</v>
      </c>
      <c r="F8" s="22">
        <v>2830.846639898803</v>
      </c>
      <c r="G8" s="22">
        <v>2974.5510962386315</v>
      </c>
      <c r="H8" s="22">
        <v>2883.9708529192508</v>
      </c>
      <c r="I8" s="22">
        <v>2916.6325685169477</v>
      </c>
      <c r="J8" s="22">
        <v>2925.6873436829055</v>
      </c>
      <c r="K8" s="22">
        <v>2943.5015173238335</v>
      </c>
      <c r="L8" s="22">
        <v>2802.0083071264044</v>
      </c>
      <c r="M8" s="22">
        <v>2790.1633122433632</v>
      </c>
      <c r="N8" s="22">
        <v>2992.0577612465399</v>
      </c>
      <c r="O8" s="22">
        <v>2988.6414757327466</v>
      </c>
      <c r="P8" s="22">
        <v>2948.2760902802729</v>
      </c>
      <c r="Q8" s="22">
        <v>2959.4333118451996</v>
      </c>
      <c r="R8" s="22">
        <v>2897.9132819167148</v>
      </c>
      <c r="S8" s="22">
        <v>2944.3430976434647</v>
      </c>
      <c r="T8" s="22">
        <v>2888.5572709760663</v>
      </c>
      <c r="U8" s="22">
        <v>2879.2097149380711</v>
      </c>
      <c r="V8" s="22">
        <v>2867.8365830715961</v>
      </c>
      <c r="W8" s="22">
        <v>2922.2901735882538</v>
      </c>
      <c r="X8" s="22">
        <v>2903.5052372083774</v>
      </c>
      <c r="Y8" s="22">
        <v>2858.8695569359661</v>
      </c>
      <c r="Z8" s="22">
        <v>3036.2276225440978</v>
      </c>
      <c r="AA8" s="22">
        <v>3188.2551786802628</v>
      </c>
      <c r="AB8" s="22">
        <v>3076.2054270261474</v>
      </c>
      <c r="AC8" s="22">
        <v>3026.1297483375279</v>
      </c>
      <c r="AD8" s="22">
        <v>2887.8508445787638</v>
      </c>
      <c r="AE8" s="22">
        <v>3212.6784617707604</v>
      </c>
      <c r="AF8" s="22">
        <v>3026.9246878060412</v>
      </c>
      <c r="AG8" s="22">
        <v>2921.7428520472199</v>
      </c>
      <c r="AH8" s="22">
        <v>2989.3824960067068</v>
      </c>
      <c r="AI8" s="22">
        <v>3012.7177146697181</v>
      </c>
      <c r="AJ8" s="22">
        <v>3014.753356581703</v>
      </c>
      <c r="AK8" s="22">
        <v>2950.735105681902</v>
      </c>
      <c r="AL8" s="22">
        <v>3047.0050793194587</v>
      </c>
      <c r="AM8" s="22">
        <v>3079.8198840223095</v>
      </c>
      <c r="AN8" s="22">
        <v>3106.9628608159801</v>
      </c>
      <c r="AO8" s="22">
        <v>3138.3711944955685</v>
      </c>
      <c r="AP8" s="22">
        <v>2879.5206801042364</v>
      </c>
      <c r="AQ8" s="22">
        <v>2974.6555592142604</v>
      </c>
      <c r="AR8" s="22">
        <v>2942.5873292684491</v>
      </c>
      <c r="AS8" s="22">
        <v>2907.8924033853027</v>
      </c>
      <c r="AT8" s="22">
        <v>2915.6027124394941</v>
      </c>
      <c r="AU8" s="22">
        <v>3023.9041103016798</v>
      </c>
      <c r="AV8" s="22">
        <v>2934.5601024549678</v>
      </c>
      <c r="AW8" s="22">
        <v>2904.7711700271625</v>
      </c>
      <c r="AX8" s="22">
        <v>2914.2482753699082</v>
      </c>
      <c r="AY8" s="22">
        <v>3081.2467061025518</v>
      </c>
      <c r="AZ8" s="22">
        <v>3078.7723379240601</v>
      </c>
      <c r="BA8" s="22">
        <v>3015.1256346375894</v>
      </c>
      <c r="BB8" s="22">
        <v>2845.472202462221</v>
      </c>
      <c r="BC8" s="22">
        <v>2959.0661313151941</v>
      </c>
      <c r="BD8" s="22">
        <v>2873.1914185405376</v>
      </c>
      <c r="BE8" s="22">
        <v>2878.3996085645922</v>
      </c>
      <c r="BF8" s="22">
        <v>2973.340637691354</v>
      </c>
      <c r="BG8" s="22">
        <v>2975.6199844706771</v>
      </c>
      <c r="BH8" s="22">
        <v>2923.2907155097296</v>
      </c>
      <c r="BI8" s="22">
        <v>2872.6910969061473</v>
      </c>
      <c r="BJ8" s="22">
        <v>2927.7900698654644</v>
      </c>
      <c r="BK8" s="22">
        <v>2966.8453437074154</v>
      </c>
      <c r="BL8" s="22">
        <v>2900.9865021753194</v>
      </c>
      <c r="BM8" s="22">
        <v>2937.3692064758889</v>
      </c>
      <c r="BN8" s="22">
        <v>3022.2986018475613</v>
      </c>
      <c r="BO8" s="22">
        <v>3049.0548449736066</v>
      </c>
      <c r="BP8" s="22">
        <v>2882.1745658941404</v>
      </c>
      <c r="BQ8" s="22">
        <v>2852.973113968199</v>
      </c>
      <c r="BR8" s="22">
        <v>2926.5845836750323</v>
      </c>
      <c r="BS8" s="22">
        <v>2994.2606014067915</v>
      </c>
      <c r="BT8" s="22">
        <v>3059.7398859872428</v>
      </c>
      <c r="BU8" s="22">
        <v>2979.3870119653134</v>
      </c>
      <c r="BV8" s="22">
        <v>2864.7260521777716</v>
      </c>
      <c r="BW8" s="22">
        <v>2951.7765706944811</v>
      </c>
      <c r="BX8" s="22">
        <v>2924.3874089980477</v>
      </c>
      <c r="BY8" s="22">
        <v>2887.0245898907538</v>
      </c>
      <c r="BZ8" s="22">
        <v>2891.8629601518137</v>
      </c>
      <c r="CA8" s="22">
        <v>2930.8361987334724</v>
      </c>
      <c r="CB8" s="22">
        <v>2952.0646648126103</v>
      </c>
      <c r="CC8" s="22">
        <v>2925.4431183388142</v>
      </c>
      <c r="CD8" s="22">
        <v>2959.1843821734283</v>
      </c>
      <c r="CE8" s="22">
        <v>2972.0351474187696</v>
      </c>
      <c r="CF8" s="22">
        <v>2944.4455003061494</v>
      </c>
      <c r="CG8" s="22">
        <v>2914.287693287089</v>
      </c>
      <c r="CH8" s="22">
        <v>2799.5791239678392</v>
      </c>
      <c r="CI8" s="22">
        <v>2870.9419763115134</v>
      </c>
      <c r="CJ8" s="22">
        <v>2937.3291304154104</v>
      </c>
      <c r="CK8" s="22">
        <v>2854.8619706592358</v>
      </c>
      <c r="CL8" s="22">
        <v>2809.1891594115673</v>
      </c>
      <c r="CM8" s="22">
        <v>2870.0555590895774</v>
      </c>
      <c r="CN8" s="22">
        <v>2881.7715672832078</v>
      </c>
      <c r="CO8" s="22">
        <v>2878.0261583010324</v>
      </c>
      <c r="CP8" s="22">
        <v>2886.1603396684791</v>
      </c>
      <c r="CQ8" s="22">
        <v>2837.535719834832</v>
      </c>
    </row>
    <row r="9" spans="1:96" ht="15" customHeight="1">
      <c r="A9" s="21">
        <v>3</v>
      </c>
      <c r="B9" s="22">
        <v>2881.1740691468367</v>
      </c>
      <c r="C9" s="22">
        <v>2923.3377998986962</v>
      </c>
      <c r="D9" s="22">
        <v>2923.7381484638468</v>
      </c>
      <c r="E9" s="22">
        <v>2900.2244217396551</v>
      </c>
      <c r="F9" s="22">
        <v>2832.1110567505448</v>
      </c>
      <c r="G9" s="22">
        <v>2979.2529255262702</v>
      </c>
      <c r="H9" s="22">
        <v>2885.5135331689917</v>
      </c>
      <c r="I9" s="22">
        <v>2914.4618433299543</v>
      </c>
      <c r="J9" s="22">
        <v>2936.0344692292347</v>
      </c>
      <c r="K9" s="22">
        <v>2948.6061003600553</v>
      </c>
      <c r="L9" s="22">
        <v>2808.5747670306282</v>
      </c>
      <c r="M9" s="22">
        <v>2793.6704204280986</v>
      </c>
      <c r="N9" s="22">
        <v>2989.6365927174788</v>
      </c>
      <c r="O9" s="22">
        <v>2981.0174173869123</v>
      </c>
      <c r="P9" s="22">
        <v>2946.0928608137342</v>
      </c>
      <c r="Q9" s="22">
        <v>2961.0111152714576</v>
      </c>
      <c r="R9" s="22">
        <v>2893.1604982843969</v>
      </c>
      <c r="S9" s="22">
        <v>2941.4732321232395</v>
      </c>
      <c r="T9" s="22">
        <v>2888.9551728613069</v>
      </c>
      <c r="U9" s="22">
        <v>2882.1955506952872</v>
      </c>
      <c r="V9" s="22">
        <v>2869.67021670757</v>
      </c>
      <c r="W9" s="22">
        <v>2920.899373880331</v>
      </c>
      <c r="X9" s="22">
        <v>2897.4571580747543</v>
      </c>
      <c r="Y9" s="22">
        <v>2867.9464440753591</v>
      </c>
      <c r="Z9" s="22">
        <v>3040.7357715993453</v>
      </c>
      <c r="AA9" s="22">
        <v>3189.4437057754326</v>
      </c>
      <c r="AB9" s="22">
        <v>3079.6834756854023</v>
      </c>
      <c r="AC9" s="22">
        <v>3027.3563702812075</v>
      </c>
      <c r="AD9" s="22">
        <v>2887.0236198531511</v>
      </c>
      <c r="AE9" s="22">
        <v>3211.6366218157932</v>
      </c>
      <c r="AF9" s="22">
        <v>3030.0564601722908</v>
      </c>
      <c r="AG9" s="22">
        <v>2925.602101121704</v>
      </c>
      <c r="AH9" s="22">
        <v>2986.9251467413528</v>
      </c>
      <c r="AI9" s="22">
        <v>3011.7246251043534</v>
      </c>
      <c r="AJ9" s="22">
        <v>3019.8168775511563</v>
      </c>
      <c r="AK9" s="22">
        <v>2952.150793940802</v>
      </c>
      <c r="AL9" s="22">
        <v>3045.2565771252494</v>
      </c>
      <c r="AM9" s="22">
        <v>3076.4833574127706</v>
      </c>
      <c r="AN9" s="22">
        <v>3105.1671706728921</v>
      </c>
      <c r="AO9" s="22">
        <v>3140.1134748972599</v>
      </c>
      <c r="AP9" s="22">
        <v>2883.5926710058493</v>
      </c>
      <c r="AQ9" s="22">
        <v>2970.6155961517193</v>
      </c>
      <c r="AR9" s="22">
        <v>2940.6823175076679</v>
      </c>
      <c r="AS9" s="22">
        <v>2908.3553856564627</v>
      </c>
      <c r="AT9" s="22">
        <v>2916.3535747492397</v>
      </c>
      <c r="AU9" s="22">
        <v>3032.3970344173208</v>
      </c>
      <c r="AV9" s="22">
        <v>2936.4290064688907</v>
      </c>
      <c r="AW9" s="22">
        <v>2911.7790476254331</v>
      </c>
      <c r="AX9" s="22">
        <v>2918.917599209557</v>
      </c>
      <c r="AY9" s="22">
        <v>3076.6337683571151</v>
      </c>
      <c r="AZ9" s="22">
        <v>3080.3109646181015</v>
      </c>
      <c r="BA9" s="22">
        <v>3020.8277439229919</v>
      </c>
      <c r="BB9" s="22">
        <v>2847.2143366551204</v>
      </c>
      <c r="BC9" s="22">
        <v>2963.2392707759377</v>
      </c>
      <c r="BD9" s="22">
        <v>2872.6965603860676</v>
      </c>
      <c r="BE9" s="22">
        <v>2879.3808637645079</v>
      </c>
      <c r="BF9" s="22">
        <v>2976.0244861118881</v>
      </c>
      <c r="BG9" s="22">
        <v>2972.66405734405</v>
      </c>
      <c r="BH9" s="22">
        <v>2926.3143923973639</v>
      </c>
      <c r="BI9" s="22">
        <v>2880.7837422759549</v>
      </c>
      <c r="BJ9" s="22">
        <v>2930.7659258698577</v>
      </c>
      <c r="BK9" s="22">
        <v>2964.1380966412521</v>
      </c>
      <c r="BL9" s="22">
        <v>2898.7134289631945</v>
      </c>
      <c r="BM9" s="22">
        <v>2941.1752999180162</v>
      </c>
      <c r="BN9" s="22">
        <v>3026.5772650822551</v>
      </c>
      <c r="BO9" s="22">
        <v>3051.2662877006737</v>
      </c>
      <c r="BP9" s="22">
        <v>2882.2361434784152</v>
      </c>
      <c r="BQ9" s="22">
        <v>2855.4302307022049</v>
      </c>
      <c r="BR9" s="22">
        <v>2923.3530792161027</v>
      </c>
      <c r="BS9" s="22">
        <v>2989.7701413649315</v>
      </c>
      <c r="BT9" s="22">
        <v>3053.5512134612391</v>
      </c>
      <c r="BU9" s="22">
        <v>2985.2233545947033</v>
      </c>
      <c r="BV9" s="22">
        <v>2865.0580338701234</v>
      </c>
      <c r="BW9" s="22">
        <v>2953.783044183092</v>
      </c>
      <c r="BX9" s="22">
        <v>2917.4824587078151</v>
      </c>
      <c r="BY9" s="22">
        <v>2887.7457784261201</v>
      </c>
      <c r="BZ9" s="22">
        <v>2887.926178629732</v>
      </c>
      <c r="CA9" s="22">
        <v>2931.5000734293581</v>
      </c>
      <c r="CB9" s="22">
        <v>2950.5108560367621</v>
      </c>
      <c r="CC9" s="22">
        <v>2931.1697344861823</v>
      </c>
      <c r="CD9" s="22">
        <v>2957.9107067703321</v>
      </c>
      <c r="CE9" s="22">
        <v>2970.6531244636244</v>
      </c>
      <c r="CF9" s="22">
        <v>2939.0016576967728</v>
      </c>
      <c r="CG9" s="22">
        <v>2908.1940074214172</v>
      </c>
      <c r="CH9" s="22">
        <v>2798.47039085812</v>
      </c>
      <c r="CI9" s="22">
        <v>2871.7885715820257</v>
      </c>
      <c r="CJ9" s="22">
        <v>2932.3419835802288</v>
      </c>
      <c r="CK9" s="22">
        <v>2855.618557611097</v>
      </c>
      <c r="CL9" s="22">
        <v>2812.002649597966</v>
      </c>
      <c r="CM9" s="22">
        <v>2868.8081950152045</v>
      </c>
      <c r="CN9" s="22">
        <v>2877.5558465234449</v>
      </c>
      <c r="CO9" s="22">
        <v>2874.3737545074814</v>
      </c>
      <c r="CP9" s="22">
        <v>2886.1574483580694</v>
      </c>
      <c r="CQ9" s="22">
        <v>2836.9170450520674</v>
      </c>
    </row>
    <row r="10" spans="1:96" ht="15" customHeight="1">
      <c r="A10" s="21">
        <v>4</v>
      </c>
      <c r="B10" s="22">
        <v>2888.0623128525422</v>
      </c>
      <c r="C10" s="22">
        <v>2926.7928081224327</v>
      </c>
      <c r="D10" s="22">
        <v>2926.0737958061641</v>
      </c>
      <c r="E10" s="22">
        <v>2904.0069991396545</v>
      </c>
      <c r="F10" s="22">
        <v>2834.5085799947647</v>
      </c>
      <c r="G10" s="22">
        <v>2977.7538420964738</v>
      </c>
      <c r="H10" s="22">
        <v>2885.3248637692086</v>
      </c>
      <c r="I10" s="22">
        <v>2919.2574420006977</v>
      </c>
      <c r="J10" s="22">
        <v>2939.2997762838891</v>
      </c>
      <c r="K10" s="22">
        <v>2948.1050463668153</v>
      </c>
      <c r="L10" s="22">
        <v>2811.0883382268798</v>
      </c>
      <c r="M10" s="22">
        <v>2796.3228185297025</v>
      </c>
      <c r="N10" s="22">
        <v>2993.4416098586653</v>
      </c>
      <c r="O10" s="22">
        <v>2981.60750489579</v>
      </c>
      <c r="P10" s="22">
        <v>2946.6701917628661</v>
      </c>
      <c r="Q10" s="22">
        <v>2959.2900028830077</v>
      </c>
      <c r="R10" s="22">
        <v>2893.8397161139687</v>
      </c>
      <c r="S10" s="22">
        <v>2945.3536313647401</v>
      </c>
      <c r="T10" s="22">
        <v>2888.7153844392692</v>
      </c>
      <c r="U10" s="22">
        <v>2882.6503106659388</v>
      </c>
      <c r="V10" s="22">
        <v>2870.989239174567</v>
      </c>
      <c r="W10" s="22">
        <v>2922.6710208513355</v>
      </c>
      <c r="X10" s="22">
        <v>2897.8366100637822</v>
      </c>
      <c r="Y10" s="22">
        <v>2866.4273266062792</v>
      </c>
      <c r="Z10" s="22">
        <v>3044.3466105653902</v>
      </c>
      <c r="AA10" s="22">
        <v>3187.9089956214143</v>
      </c>
      <c r="AB10" s="22">
        <v>3080.9797628854599</v>
      </c>
      <c r="AC10" s="22">
        <v>3025.7315867602765</v>
      </c>
      <c r="AD10" s="22">
        <v>2890.2397871426224</v>
      </c>
      <c r="AE10" s="22">
        <v>3213.9557873246004</v>
      </c>
      <c r="AF10" s="22">
        <v>3030.5727313137086</v>
      </c>
      <c r="AG10" s="22">
        <v>2922.8067152507147</v>
      </c>
      <c r="AH10" s="22">
        <v>2983.7957935490654</v>
      </c>
      <c r="AI10" s="22">
        <v>3014.3235500251094</v>
      </c>
      <c r="AJ10" s="22">
        <v>3023.3437454624</v>
      </c>
      <c r="AK10" s="22">
        <v>2956.4232953846604</v>
      </c>
      <c r="AL10" s="22">
        <v>3050.8079404824853</v>
      </c>
      <c r="AM10" s="22">
        <v>3084.4945787916872</v>
      </c>
      <c r="AN10" s="22">
        <v>3107.8842108049034</v>
      </c>
      <c r="AO10" s="22">
        <v>3140.1627391341185</v>
      </c>
      <c r="AP10" s="22">
        <v>2882.0009838803176</v>
      </c>
      <c r="AQ10" s="22">
        <v>2968.9690141023821</v>
      </c>
      <c r="AR10" s="22">
        <v>2942.7635199698516</v>
      </c>
      <c r="AS10" s="22">
        <v>2906.4873962488286</v>
      </c>
      <c r="AT10" s="22">
        <v>2912.7433156666689</v>
      </c>
      <c r="AU10" s="22">
        <v>3026.1992117042018</v>
      </c>
      <c r="AV10" s="22">
        <v>2944.4215704184048</v>
      </c>
      <c r="AW10" s="22">
        <v>2914.595310181986</v>
      </c>
      <c r="AX10" s="22">
        <v>2921.770995389747</v>
      </c>
      <c r="AY10" s="22">
        <v>3079.2919817217412</v>
      </c>
      <c r="AZ10" s="22">
        <v>3078.7321023237942</v>
      </c>
      <c r="BA10" s="22">
        <v>3015.7770859866355</v>
      </c>
      <c r="BB10" s="22">
        <v>2847.7409674799414</v>
      </c>
      <c r="BC10" s="22">
        <v>2959.5482791637842</v>
      </c>
      <c r="BD10" s="22">
        <v>2875.6322021798642</v>
      </c>
      <c r="BE10" s="22">
        <v>2880.3774982670461</v>
      </c>
      <c r="BF10" s="22">
        <v>2977.1790558968837</v>
      </c>
      <c r="BG10" s="22">
        <v>2971.6337467666558</v>
      </c>
      <c r="BH10" s="22">
        <v>2927.4604038022094</v>
      </c>
      <c r="BI10" s="22">
        <v>2875.4622436895329</v>
      </c>
      <c r="BJ10" s="22">
        <v>2932.0985663122692</v>
      </c>
      <c r="BK10" s="22">
        <v>2966.5221201325112</v>
      </c>
      <c r="BL10" s="22">
        <v>2896.466445166122</v>
      </c>
      <c r="BM10" s="22">
        <v>2936.3792943016847</v>
      </c>
      <c r="BN10" s="22">
        <v>3028.4241058815769</v>
      </c>
      <c r="BO10" s="22">
        <v>3047.6303947413403</v>
      </c>
      <c r="BP10" s="22">
        <v>2883.1430471878975</v>
      </c>
      <c r="BQ10" s="22">
        <v>2857.8181785617385</v>
      </c>
      <c r="BR10" s="22">
        <v>2925.5467428378738</v>
      </c>
      <c r="BS10" s="22">
        <v>2994.9508236905403</v>
      </c>
      <c r="BT10" s="22">
        <v>3047.6741718931403</v>
      </c>
      <c r="BU10" s="22">
        <v>2985.1411752185932</v>
      </c>
      <c r="BV10" s="22">
        <v>2867.8553779341637</v>
      </c>
      <c r="BW10" s="22">
        <v>2957.1924868741871</v>
      </c>
      <c r="BX10" s="22">
        <v>2918.2045337085387</v>
      </c>
      <c r="BY10" s="22">
        <v>2888.7467500675962</v>
      </c>
      <c r="BZ10" s="22">
        <v>2891.6316143011209</v>
      </c>
      <c r="CA10" s="22">
        <v>2929.7212706848491</v>
      </c>
      <c r="CB10" s="22">
        <v>2957.2606787005357</v>
      </c>
      <c r="CC10" s="22">
        <v>2930.2986168232269</v>
      </c>
      <c r="CD10" s="22">
        <v>2958.7910795435478</v>
      </c>
      <c r="CE10" s="22">
        <v>2969.3226293063708</v>
      </c>
      <c r="CF10" s="22">
        <v>2941.9584839998715</v>
      </c>
      <c r="CG10" s="22">
        <v>2908.7097616690953</v>
      </c>
      <c r="CH10" s="22">
        <v>2801.209012450418</v>
      </c>
      <c r="CI10" s="22">
        <v>2870.0630456629005</v>
      </c>
      <c r="CJ10" s="22">
        <v>2934.6907617108209</v>
      </c>
      <c r="CK10" s="22">
        <v>2853.396511794173</v>
      </c>
      <c r="CL10" s="22">
        <v>2811.5558790207992</v>
      </c>
      <c r="CM10" s="22">
        <v>2870.7807761292306</v>
      </c>
      <c r="CN10" s="22">
        <v>2880.8740921965737</v>
      </c>
      <c r="CO10" s="22">
        <v>2876.1914197455781</v>
      </c>
      <c r="CP10" s="22">
        <v>2884.19221440306</v>
      </c>
      <c r="CQ10" s="22">
        <v>2835.0313695974032</v>
      </c>
    </row>
    <row r="11" spans="1:96" ht="15" customHeight="1">
      <c r="A11" s="21">
        <v>5</v>
      </c>
      <c r="B11" s="22">
        <v>2891.0322774108163</v>
      </c>
      <c r="C11" s="22">
        <v>2928.3637338296035</v>
      </c>
      <c r="D11" s="22">
        <v>2933.6283181972608</v>
      </c>
      <c r="E11" s="22">
        <v>2906.9401272715013</v>
      </c>
      <c r="F11" s="22">
        <v>2840.7422633314673</v>
      </c>
      <c r="G11" s="22">
        <v>2984.5768599001653</v>
      </c>
      <c r="H11" s="22">
        <v>2891.5342876717823</v>
      </c>
      <c r="I11" s="22">
        <v>2924.553432185704</v>
      </c>
      <c r="J11" s="22">
        <v>2938.3365204828469</v>
      </c>
      <c r="K11" s="22">
        <v>2950.1519564450318</v>
      </c>
      <c r="L11" s="22">
        <v>2812.0495386202342</v>
      </c>
      <c r="M11" s="22">
        <v>2805.4000031125829</v>
      </c>
      <c r="N11" s="22">
        <v>2994.0729345836539</v>
      </c>
      <c r="O11" s="22">
        <v>2985.4890860248634</v>
      </c>
      <c r="P11" s="22">
        <v>2948.9781983803937</v>
      </c>
      <c r="Q11" s="22">
        <v>2965.0476420113837</v>
      </c>
      <c r="R11" s="22">
        <v>2894.7631357701439</v>
      </c>
      <c r="S11" s="22">
        <v>2948.7488305556672</v>
      </c>
      <c r="T11" s="22">
        <v>2894.6346509148334</v>
      </c>
      <c r="U11" s="22">
        <v>2883.7119712937474</v>
      </c>
      <c r="V11" s="22">
        <v>2870.5750894057005</v>
      </c>
      <c r="W11" s="22">
        <v>2927.1970220739249</v>
      </c>
      <c r="X11" s="22">
        <v>2904.0901721148975</v>
      </c>
      <c r="Y11" s="22">
        <v>2870.0982736103138</v>
      </c>
      <c r="Z11" s="22">
        <v>3048.9943096178517</v>
      </c>
      <c r="AA11" s="22">
        <v>3196.9319713432287</v>
      </c>
      <c r="AB11" s="22">
        <v>3080.2040728582001</v>
      </c>
      <c r="AC11" s="22">
        <v>3028.1131593185873</v>
      </c>
      <c r="AD11" s="22">
        <v>2893.4596662823965</v>
      </c>
      <c r="AE11" s="22">
        <v>3221.1364637326278</v>
      </c>
      <c r="AF11" s="22">
        <v>3036.9605071044784</v>
      </c>
      <c r="AG11" s="22">
        <v>2931.7600934633388</v>
      </c>
      <c r="AH11" s="22">
        <v>2987.5771340285369</v>
      </c>
      <c r="AI11" s="22">
        <v>3020.5715919311474</v>
      </c>
      <c r="AJ11" s="22">
        <v>3024.8146087789241</v>
      </c>
      <c r="AK11" s="22">
        <v>2960.0478983618364</v>
      </c>
      <c r="AL11" s="22">
        <v>3053.4280644379264</v>
      </c>
      <c r="AM11" s="22">
        <v>3085.9353282170268</v>
      </c>
      <c r="AN11" s="22">
        <v>3111.1220902996997</v>
      </c>
      <c r="AO11" s="22">
        <v>3141.1841776411306</v>
      </c>
      <c r="AP11" s="22">
        <v>2887.9242924160085</v>
      </c>
      <c r="AQ11" s="22">
        <v>2969.5464512593744</v>
      </c>
      <c r="AR11" s="22">
        <v>2943.140761859353</v>
      </c>
      <c r="AS11" s="22">
        <v>2909.55626881539</v>
      </c>
      <c r="AT11" s="22">
        <v>2915.4816704529703</v>
      </c>
      <c r="AU11" s="22">
        <v>3028.1795044294413</v>
      </c>
      <c r="AV11" s="22">
        <v>2947.1372897499582</v>
      </c>
      <c r="AW11" s="22">
        <v>2918.4271439613167</v>
      </c>
      <c r="AX11" s="22">
        <v>2929.3692773947282</v>
      </c>
      <c r="AY11" s="22">
        <v>3079.9520849508299</v>
      </c>
      <c r="AZ11" s="22">
        <v>3079.4681561172633</v>
      </c>
      <c r="BA11" s="22">
        <v>3019.4658232002034</v>
      </c>
      <c r="BB11" s="22">
        <v>2850.8904170825253</v>
      </c>
      <c r="BC11" s="22">
        <v>2966.7763673269551</v>
      </c>
      <c r="BD11" s="22">
        <v>2876.612161866834</v>
      </c>
      <c r="BE11" s="22">
        <v>2884.4522141937036</v>
      </c>
      <c r="BF11" s="22">
        <v>2977.0923050238302</v>
      </c>
      <c r="BG11" s="22">
        <v>2968.0952584972556</v>
      </c>
      <c r="BH11" s="22">
        <v>2928.0028379490509</v>
      </c>
      <c r="BI11" s="22">
        <v>2881.1887830614669</v>
      </c>
      <c r="BJ11" s="22">
        <v>2935.6208628395243</v>
      </c>
      <c r="BK11" s="22">
        <v>2968.0203719771821</v>
      </c>
      <c r="BL11" s="22">
        <v>2895.7546655184774</v>
      </c>
      <c r="BM11" s="22">
        <v>2934.5000750543568</v>
      </c>
      <c r="BN11" s="22">
        <v>3028.0887051677773</v>
      </c>
      <c r="BO11" s="22">
        <v>3049.1465818320394</v>
      </c>
      <c r="BP11" s="22">
        <v>2882.5968290850878</v>
      </c>
      <c r="BQ11" s="22">
        <v>2852.8480030098017</v>
      </c>
      <c r="BR11" s="22">
        <v>2921.8174879024991</v>
      </c>
      <c r="BS11" s="22">
        <v>2998.8878704737331</v>
      </c>
      <c r="BT11" s="22">
        <v>3052.4544374832353</v>
      </c>
      <c r="BU11" s="22">
        <v>2985.4450877584322</v>
      </c>
      <c r="BV11" s="22">
        <v>2872.6024934565485</v>
      </c>
      <c r="BW11" s="22">
        <v>2953.9874513407344</v>
      </c>
      <c r="BX11" s="22">
        <v>2922.974558998184</v>
      </c>
      <c r="BY11" s="22">
        <v>2889.8370513138098</v>
      </c>
      <c r="BZ11" s="22">
        <v>2887.3338109214433</v>
      </c>
      <c r="CA11" s="22">
        <v>2932.2050205912237</v>
      </c>
      <c r="CB11" s="22">
        <v>2956.8060243339223</v>
      </c>
      <c r="CC11" s="22">
        <v>2933.6864072265876</v>
      </c>
      <c r="CD11" s="22">
        <v>2957.6509236844076</v>
      </c>
      <c r="CE11" s="22">
        <v>2971.2913162119703</v>
      </c>
      <c r="CF11" s="22">
        <v>2939.6673829700608</v>
      </c>
      <c r="CG11" s="22">
        <v>2911.8568009142605</v>
      </c>
      <c r="CH11" s="22">
        <v>2797.9137876413615</v>
      </c>
      <c r="CI11" s="22">
        <v>2874.6149933763818</v>
      </c>
      <c r="CJ11" s="22">
        <v>2937.6890267639551</v>
      </c>
      <c r="CK11" s="22">
        <v>2857.076463010028</v>
      </c>
      <c r="CL11" s="22">
        <v>2809.0062489346274</v>
      </c>
      <c r="CM11" s="22">
        <v>2868.7049787998267</v>
      </c>
      <c r="CN11" s="22">
        <v>2880.9903359525433</v>
      </c>
      <c r="CO11" s="22">
        <v>2873.7122822453584</v>
      </c>
      <c r="CP11" s="22">
        <v>2885.4223610524896</v>
      </c>
      <c r="CQ11" s="22">
        <v>2837.1938877723414</v>
      </c>
    </row>
    <row r="12" spans="1:96" ht="15" customHeight="1">
      <c r="A12" s="21">
        <v>6</v>
      </c>
      <c r="B12" s="22">
        <v>2889.5192276791736</v>
      </c>
      <c r="C12" s="22">
        <v>2932.1733947986736</v>
      </c>
      <c r="D12" s="22">
        <v>2932.6774682180912</v>
      </c>
      <c r="E12" s="22">
        <v>2909.9078585227758</v>
      </c>
      <c r="F12" s="22">
        <v>2836.3011210497161</v>
      </c>
      <c r="G12" s="22">
        <v>2987.4304148262495</v>
      </c>
      <c r="H12" s="22">
        <v>2895.711499968485</v>
      </c>
      <c r="I12" s="22">
        <v>2926.4968677364659</v>
      </c>
      <c r="J12" s="22">
        <v>2938.695002362339</v>
      </c>
      <c r="K12" s="22">
        <v>2954.5168619223318</v>
      </c>
      <c r="L12" s="22">
        <v>2810.6947948461188</v>
      </c>
      <c r="M12" s="22">
        <v>2803.8699828461731</v>
      </c>
      <c r="N12" s="22">
        <v>2993.3805586706844</v>
      </c>
      <c r="O12" s="22">
        <v>2985.3214137139594</v>
      </c>
      <c r="P12" s="22">
        <v>2947.2991186163367</v>
      </c>
      <c r="Q12" s="22">
        <v>2964.0372718781155</v>
      </c>
      <c r="R12" s="22">
        <v>2898.2660959139093</v>
      </c>
      <c r="S12" s="22">
        <v>2948.237748054557</v>
      </c>
      <c r="T12" s="22">
        <v>2893.6579145866208</v>
      </c>
      <c r="U12" s="22">
        <v>2888.3355591925756</v>
      </c>
      <c r="V12" s="22">
        <v>2871.3304487958158</v>
      </c>
      <c r="W12" s="22">
        <v>2926.8969102690976</v>
      </c>
      <c r="X12" s="22">
        <v>2900.419400500924</v>
      </c>
      <c r="Y12" s="22">
        <v>2871.6335246761951</v>
      </c>
      <c r="Z12" s="22">
        <v>3049.0442820612166</v>
      </c>
      <c r="AA12" s="22">
        <v>3189.2529838657597</v>
      </c>
      <c r="AB12" s="22">
        <v>3080.4842298241556</v>
      </c>
      <c r="AC12" s="22">
        <v>3030.544387625433</v>
      </c>
      <c r="AD12" s="22">
        <v>2893.5334385315373</v>
      </c>
      <c r="AE12" s="22">
        <v>3218.3123174261441</v>
      </c>
      <c r="AF12" s="22">
        <v>3033.1159679757079</v>
      </c>
      <c r="AG12" s="22">
        <v>2929.5463939856568</v>
      </c>
      <c r="AH12" s="22">
        <v>2984.8636637754971</v>
      </c>
      <c r="AI12" s="22">
        <v>3014.7433580267407</v>
      </c>
      <c r="AJ12" s="22">
        <v>3020.1390330248882</v>
      </c>
      <c r="AK12" s="22">
        <v>2963.7625683161104</v>
      </c>
      <c r="AL12" s="22">
        <v>3049.6095549741035</v>
      </c>
      <c r="AM12" s="22">
        <v>3080.8581941698299</v>
      </c>
      <c r="AN12" s="22">
        <v>3107.0541126887583</v>
      </c>
      <c r="AO12" s="22">
        <v>3142.238659958377</v>
      </c>
      <c r="AP12" s="22">
        <v>2888.3965419442916</v>
      </c>
      <c r="AQ12" s="22">
        <v>2967.582711852629</v>
      </c>
      <c r="AR12" s="22">
        <v>2939.6361179566406</v>
      </c>
      <c r="AS12" s="22">
        <v>2909.0040943444533</v>
      </c>
      <c r="AT12" s="22">
        <v>2916.5955245499904</v>
      </c>
      <c r="AU12" s="22">
        <v>3033.0665990149778</v>
      </c>
      <c r="AV12" s="22">
        <v>2945.4078413566813</v>
      </c>
      <c r="AW12" s="22">
        <v>2917.9031282893329</v>
      </c>
      <c r="AX12" s="22">
        <v>2928.7006064155485</v>
      </c>
      <c r="AY12" s="22">
        <v>3078.6105864921246</v>
      </c>
      <c r="AZ12" s="22">
        <v>3077.5178280218474</v>
      </c>
      <c r="BA12" s="22">
        <v>3020.0690943319796</v>
      </c>
      <c r="BB12" s="22">
        <v>2850.6352236034372</v>
      </c>
      <c r="BC12" s="22">
        <v>2965.817814299367</v>
      </c>
      <c r="BD12" s="22">
        <v>2874.4824194708831</v>
      </c>
      <c r="BE12" s="22">
        <v>2880.9087503604992</v>
      </c>
      <c r="BF12" s="22">
        <v>2977.0953315444644</v>
      </c>
      <c r="BG12" s="22">
        <v>2966.8437440870894</v>
      </c>
      <c r="BH12" s="22">
        <v>2930.4078695896042</v>
      </c>
      <c r="BI12" s="22">
        <v>2878.9730669670107</v>
      </c>
      <c r="BJ12" s="22">
        <v>2940.0358717449012</v>
      </c>
      <c r="BK12" s="22">
        <v>2964.6234974339882</v>
      </c>
      <c r="BL12" s="22">
        <v>2896.1571967862778</v>
      </c>
      <c r="BM12" s="22">
        <v>2932.8571318011595</v>
      </c>
      <c r="BN12" s="22">
        <v>3024.1814276509776</v>
      </c>
      <c r="BO12" s="22">
        <v>3054.1701302762704</v>
      </c>
      <c r="BP12" s="22">
        <v>2883.3090459016739</v>
      </c>
      <c r="BQ12" s="22">
        <v>2855.2458732399023</v>
      </c>
      <c r="BR12" s="22">
        <v>2919.8379759684167</v>
      </c>
      <c r="BS12" s="22">
        <v>2996.7910357453288</v>
      </c>
      <c r="BT12" s="22">
        <v>3054.6797158587769</v>
      </c>
      <c r="BU12" s="22">
        <v>2985.5755933939381</v>
      </c>
      <c r="BV12" s="22">
        <v>2873.2295408460232</v>
      </c>
      <c r="BW12" s="22">
        <v>2959.0182909470186</v>
      </c>
      <c r="BX12" s="22">
        <v>2924.3989862586891</v>
      </c>
      <c r="BY12" s="22">
        <v>2888.0235133817132</v>
      </c>
      <c r="BZ12" s="22">
        <v>2889.3743794412353</v>
      </c>
      <c r="CA12" s="22">
        <v>2929.739454698868</v>
      </c>
      <c r="CB12" s="22">
        <v>2954.7669294899738</v>
      </c>
      <c r="CC12" s="22">
        <v>2933.7853922787763</v>
      </c>
      <c r="CD12" s="22">
        <v>2959.729964677917</v>
      </c>
      <c r="CE12" s="22">
        <v>2967.458107241644</v>
      </c>
      <c r="CF12" s="22">
        <v>2946.6813073735129</v>
      </c>
      <c r="CG12" s="22">
        <v>2910.4674009049568</v>
      </c>
      <c r="CH12" s="22">
        <v>2796.3178478777204</v>
      </c>
      <c r="CI12" s="22">
        <v>2874.9917248016905</v>
      </c>
      <c r="CJ12" s="22">
        <v>2935.4369115725417</v>
      </c>
      <c r="CK12" s="22">
        <v>2854.1991547093489</v>
      </c>
      <c r="CL12" s="22">
        <v>2811.8221959883622</v>
      </c>
      <c r="CM12" s="22">
        <v>2868.4868889211821</v>
      </c>
      <c r="CN12" s="22">
        <v>2881.4632095310353</v>
      </c>
      <c r="CO12" s="22">
        <v>2876.8392034428521</v>
      </c>
      <c r="CP12" s="22">
        <v>2883.1350316515336</v>
      </c>
      <c r="CQ12" s="22">
        <v>2836.4219327834066</v>
      </c>
    </row>
    <row r="13" spans="1:96" ht="15" customHeight="1">
      <c r="A13" s="21">
        <v>7</v>
      </c>
      <c r="B13" s="22">
        <v>2891.0440349578539</v>
      </c>
      <c r="C13" s="22">
        <v>2931.5928290947791</v>
      </c>
      <c r="D13" s="22">
        <v>2934.6449364858527</v>
      </c>
      <c r="E13" s="22">
        <v>2913.0978324656144</v>
      </c>
      <c r="F13" s="22">
        <v>2842.8406105544759</v>
      </c>
      <c r="G13" s="22">
        <v>2989.1910266506807</v>
      </c>
      <c r="H13" s="22">
        <v>2898.6267923697023</v>
      </c>
      <c r="I13" s="22">
        <v>2931.0568641981113</v>
      </c>
      <c r="J13" s="22">
        <v>2946.2241909511167</v>
      </c>
      <c r="K13" s="22">
        <v>2955.7060999988289</v>
      </c>
      <c r="L13" s="22">
        <v>2813.7000268711367</v>
      </c>
      <c r="M13" s="22">
        <v>2805.8074742614726</v>
      </c>
      <c r="N13" s="22">
        <v>2995.9983897535608</v>
      </c>
      <c r="O13" s="22">
        <v>2986.5439514882969</v>
      </c>
      <c r="P13" s="22">
        <v>2949.9363156484133</v>
      </c>
      <c r="Q13" s="22">
        <v>2972.0784641245041</v>
      </c>
      <c r="R13" s="22">
        <v>2899.765190854785</v>
      </c>
      <c r="S13" s="22">
        <v>2952.6950548761952</v>
      </c>
      <c r="T13" s="22">
        <v>2895.7415552249354</v>
      </c>
      <c r="U13" s="22">
        <v>2890.8242858377644</v>
      </c>
      <c r="V13" s="22">
        <v>2876.8437670532862</v>
      </c>
      <c r="W13" s="22">
        <v>2926.1568785555119</v>
      </c>
      <c r="X13" s="22">
        <v>2903.3988056906201</v>
      </c>
      <c r="Y13" s="22">
        <v>2865.1773820468593</v>
      </c>
      <c r="Z13" s="22">
        <v>3047.924009541101</v>
      </c>
      <c r="AA13" s="22">
        <v>3198.6546325921345</v>
      </c>
      <c r="AB13" s="22">
        <v>3083.6112142362854</v>
      </c>
      <c r="AC13" s="22">
        <v>3033.310512455454</v>
      </c>
      <c r="AD13" s="22">
        <v>2894.452247598229</v>
      </c>
      <c r="AE13" s="22">
        <v>3217.1084065271839</v>
      </c>
      <c r="AF13" s="22">
        <v>3034.6551548850775</v>
      </c>
      <c r="AG13" s="22">
        <v>2933.3776339410279</v>
      </c>
      <c r="AH13" s="22">
        <v>2985.6952511352811</v>
      </c>
      <c r="AI13" s="22">
        <v>3017.3773791515164</v>
      </c>
      <c r="AJ13" s="22">
        <v>3024.7580948429268</v>
      </c>
      <c r="AK13" s="22">
        <v>2964.9679896889561</v>
      </c>
      <c r="AL13" s="22">
        <v>3051.8517742375157</v>
      </c>
      <c r="AM13" s="22">
        <v>3084.3259842598004</v>
      </c>
      <c r="AN13" s="22">
        <v>3112.4391356419956</v>
      </c>
      <c r="AO13" s="22">
        <v>3141.8450780082485</v>
      </c>
      <c r="AP13" s="22">
        <v>2891.3421636987591</v>
      </c>
      <c r="AQ13" s="22">
        <v>2967.3589825257668</v>
      </c>
      <c r="AR13" s="22">
        <v>2937.7011447880163</v>
      </c>
      <c r="AS13" s="22">
        <v>2909.9933244029694</v>
      </c>
      <c r="AT13" s="22">
        <v>2920.6533318572892</v>
      </c>
      <c r="AU13" s="22">
        <v>3035.9157790278146</v>
      </c>
      <c r="AV13" s="22">
        <v>2945.8940093495703</v>
      </c>
      <c r="AW13" s="22">
        <v>2918.4934012450835</v>
      </c>
      <c r="AX13" s="22">
        <v>2931.3257078556408</v>
      </c>
      <c r="AY13" s="22">
        <v>3082.7753744101137</v>
      </c>
      <c r="AZ13" s="22">
        <v>3085.5811423053005</v>
      </c>
      <c r="BA13" s="22">
        <v>3024.4243767755579</v>
      </c>
      <c r="BB13" s="22">
        <v>2848.5824457389658</v>
      </c>
      <c r="BC13" s="22">
        <v>2964.6895658900025</v>
      </c>
      <c r="BD13" s="22">
        <v>2877.9412512244526</v>
      </c>
      <c r="BE13" s="22">
        <v>2881.2268526225666</v>
      </c>
      <c r="BF13" s="22">
        <v>2978.7564741250899</v>
      </c>
      <c r="BG13" s="22">
        <v>2973.9038494079632</v>
      </c>
      <c r="BH13" s="22">
        <v>2930.9063700161591</v>
      </c>
      <c r="BI13" s="22">
        <v>2881.5825312330949</v>
      </c>
      <c r="BJ13" s="22">
        <v>2940.0806078045812</v>
      </c>
      <c r="BK13" s="22">
        <v>2961.0137823392402</v>
      </c>
      <c r="BL13" s="22">
        <v>2893.0589683156959</v>
      </c>
      <c r="BM13" s="22">
        <v>2938.2303459217355</v>
      </c>
      <c r="BN13" s="22">
        <v>3028.3750959335621</v>
      </c>
      <c r="BO13" s="22">
        <v>3052.6863570554724</v>
      </c>
      <c r="BP13" s="22">
        <v>2884.7094863954553</v>
      </c>
      <c r="BQ13" s="22">
        <v>2857.7674493844024</v>
      </c>
      <c r="BR13" s="22">
        <v>2920.1256919431253</v>
      </c>
      <c r="BS13" s="22">
        <v>3001.5602342768775</v>
      </c>
      <c r="BT13" s="22">
        <v>3054.7867989883725</v>
      </c>
      <c r="BU13" s="22">
        <v>2993.7114238206391</v>
      </c>
      <c r="BV13" s="22">
        <v>2871.086805159242</v>
      </c>
      <c r="BW13" s="22">
        <v>2961.3864349643336</v>
      </c>
      <c r="BX13" s="22">
        <v>2928.280717040067</v>
      </c>
      <c r="BY13" s="22">
        <v>2889.0380141324895</v>
      </c>
      <c r="BZ13" s="22">
        <v>2891.2856113967623</v>
      </c>
      <c r="CA13" s="22">
        <v>2929.0017734850462</v>
      </c>
      <c r="CB13" s="22">
        <v>2959.731840306918</v>
      </c>
      <c r="CC13" s="22">
        <v>2930.2877457457289</v>
      </c>
      <c r="CD13" s="22">
        <v>2958.3595800732796</v>
      </c>
      <c r="CE13" s="22">
        <v>2969.3795551783787</v>
      </c>
      <c r="CF13" s="22">
        <v>2947.757549127356</v>
      </c>
      <c r="CG13" s="22">
        <v>2909.0524892649451</v>
      </c>
      <c r="CH13" s="22">
        <v>2800.6621593749037</v>
      </c>
      <c r="CI13" s="22">
        <v>2874.2060444828871</v>
      </c>
      <c r="CJ13" s="22">
        <v>2936.8886957107525</v>
      </c>
      <c r="CK13" s="22">
        <v>2855.4745307976882</v>
      </c>
      <c r="CL13" s="22">
        <v>2809.3579266193865</v>
      </c>
      <c r="CM13" s="22">
        <v>2867.7315055477598</v>
      </c>
      <c r="CN13" s="22">
        <v>2882.0748355816313</v>
      </c>
      <c r="CO13" s="22">
        <v>2876.5861090988587</v>
      </c>
      <c r="CP13" s="22">
        <v>2886.2372478573207</v>
      </c>
      <c r="CQ13" s="22">
        <v>2835.4905625763458</v>
      </c>
    </row>
    <row r="14" spans="1:96" ht="15" customHeight="1">
      <c r="A14" s="21">
        <v>8</v>
      </c>
      <c r="B14" s="22">
        <v>2903.6647203425368</v>
      </c>
      <c r="C14" s="22">
        <v>2951.4594666831454</v>
      </c>
      <c r="D14" s="22">
        <v>2952.4202537339088</v>
      </c>
      <c r="E14" s="22">
        <v>2924.4210007028196</v>
      </c>
      <c r="F14" s="22">
        <v>2855.5446650433569</v>
      </c>
      <c r="G14" s="22">
        <v>3001.8515091908157</v>
      </c>
      <c r="H14" s="22">
        <v>2905.050402570158</v>
      </c>
      <c r="I14" s="22">
        <v>2934.2694108674241</v>
      </c>
      <c r="J14" s="22">
        <v>2953.0406272650102</v>
      </c>
      <c r="K14" s="22">
        <v>2962.056954794557</v>
      </c>
      <c r="L14" s="22">
        <v>2822.9588263410069</v>
      </c>
      <c r="M14" s="22">
        <v>2810.4610200735078</v>
      </c>
      <c r="N14" s="22">
        <v>3008.5808838673088</v>
      </c>
      <c r="O14" s="22">
        <v>2996.9226340081118</v>
      </c>
      <c r="P14" s="22">
        <v>2957.3837868314108</v>
      </c>
      <c r="Q14" s="22">
        <v>2977.3711303661385</v>
      </c>
      <c r="R14" s="22">
        <v>2907.8502831497613</v>
      </c>
      <c r="S14" s="22">
        <v>2962.9062928739745</v>
      </c>
      <c r="T14" s="22">
        <v>2902.8821625139312</v>
      </c>
      <c r="U14" s="22">
        <v>2897.8145964914092</v>
      </c>
      <c r="V14" s="22">
        <v>2885.6132540243611</v>
      </c>
      <c r="W14" s="22">
        <v>2931.6999730934053</v>
      </c>
      <c r="X14" s="22">
        <v>2911.9140918732969</v>
      </c>
      <c r="Y14" s="22">
        <v>2878.0787938479543</v>
      </c>
      <c r="Z14" s="22">
        <v>3059.6344704954972</v>
      </c>
      <c r="AA14" s="22">
        <v>3210.6437938929776</v>
      </c>
      <c r="AB14" s="22">
        <v>3099.4293872267162</v>
      </c>
      <c r="AC14" s="22">
        <v>3041.5668240896712</v>
      </c>
      <c r="AD14" s="22">
        <v>2904.9138703221452</v>
      </c>
      <c r="AE14" s="22">
        <v>3228.3396373241339</v>
      </c>
      <c r="AF14" s="22">
        <v>3046.160596720229</v>
      </c>
      <c r="AG14" s="22">
        <v>2936.0562746001392</v>
      </c>
      <c r="AH14" s="22">
        <v>2991.0873421561009</v>
      </c>
      <c r="AI14" s="22">
        <v>3022.2883612067435</v>
      </c>
      <c r="AJ14" s="22">
        <v>3030.0167655460145</v>
      </c>
      <c r="AK14" s="22">
        <v>2970.3584269048279</v>
      </c>
      <c r="AL14" s="22">
        <v>3062.3910772922504</v>
      </c>
      <c r="AM14" s="22">
        <v>3094.6342708011371</v>
      </c>
      <c r="AN14" s="22">
        <v>3120.8457538184557</v>
      </c>
      <c r="AO14" s="22">
        <v>3147.5292483298372</v>
      </c>
      <c r="AP14" s="22">
        <v>2893.0412392551057</v>
      </c>
      <c r="AQ14" s="22">
        <v>2974.8648035378087</v>
      </c>
      <c r="AR14" s="22">
        <v>2944.347714052104</v>
      </c>
      <c r="AS14" s="22">
        <v>2910.8324649873548</v>
      </c>
      <c r="AT14" s="22">
        <v>2922.1777601000449</v>
      </c>
      <c r="AU14" s="22">
        <v>3040.3383312621459</v>
      </c>
      <c r="AV14" s="22">
        <v>2949.6283848202902</v>
      </c>
      <c r="AW14" s="22">
        <v>2923.0128456195284</v>
      </c>
      <c r="AX14" s="22">
        <v>2938.5300202261619</v>
      </c>
      <c r="AY14" s="22">
        <v>3089.4969179958498</v>
      </c>
      <c r="AZ14" s="22">
        <v>3088.2714659194462</v>
      </c>
      <c r="BA14" s="22">
        <v>3030.2351660560666</v>
      </c>
      <c r="BB14" s="22">
        <v>2855.6031498477769</v>
      </c>
      <c r="BC14" s="22">
        <v>2970.9926852512262</v>
      </c>
      <c r="BD14" s="22">
        <v>2879.5808260499889</v>
      </c>
      <c r="BE14" s="22">
        <v>2886.6298519219054</v>
      </c>
      <c r="BF14" s="22">
        <v>2981.2623686105421</v>
      </c>
      <c r="BG14" s="22">
        <v>2975.7564706859293</v>
      </c>
      <c r="BH14" s="22">
        <v>2934.6196748975508</v>
      </c>
      <c r="BI14" s="22">
        <v>2886.1869586549524</v>
      </c>
      <c r="BJ14" s="22">
        <v>2942.0922654191577</v>
      </c>
      <c r="BK14" s="22">
        <v>2966.542367400777</v>
      </c>
      <c r="BL14" s="22">
        <v>2895.5699248473734</v>
      </c>
      <c r="BM14" s="22">
        <v>2938.7191867631586</v>
      </c>
      <c r="BN14" s="22">
        <v>3036.0402560790149</v>
      </c>
      <c r="BO14" s="22">
        <v>3056.3777593455875</v>
      </c>
      <c r="BP14" s="22">
        <v>2890.8721074763075</v>
      </c>
      <c r="BQ14" s="22">
        <v>2859.9963798525605</v>
      </c>
      <c r="BR14" s="22">
        <v>2920.4269434397779</v>
      </c>
      <c r="BS14" s="22">
        <v>3002.6978914938763</v>
      </c>
      <c r="BT14" s="22">
        <v>3054.504625438024</v>
      </c>
      <c r="BU14" s="22">
        <v>2994.0655680419413</v>
      </c>
      <c r="BV14" s="22">
        <v>2875.7456667261267</v>
      </c>
      <c r="BW14" s="22">
        <v>2959.1991525731755</v>
      </c>
      <c r="BX14" s="22">
        <v>2926.336918052702</v>
      </c>
      <c r="BY14" s="22">
        <v>2890.3490081739565</v>
      </c>
      <c r="BZ14" s="22">
        <v>2893.3787738052147</v>
      </c>
      <c r="CA14" s="22">
        <v>2931.5039555284102</v>
      </c>
      <c r="CB14" s="22">
        <v>2960.1081769977632</v>
      </c>
      <c r="CC14" s="22">
        <v>2938.6864409446857</v>
      </c>
      <c r="CD14" s="22">
        <v>2963.6888470550539</v>
      </c>
      <c r="CE14" s="22">
        <v>2972.9137094602738</v>
      </c>
      <c r="CF14" s="22">
        <v>2943.4075593276607</v>
      </c>
      <c r="CG14" s="22">
        <v>2907.8211831286612</v>
      </c>
      <c r="CH14" s="22">
        <v>2798.2129598654201</v>
      </c>
      <c r="CI14" s="22">
        <v>2872.4722827412393</v>
      </c>
      <c r="CJ14" s="22">
        <v>2936.6984821349729</v>
      </c>
      <c r="CK14" s="22">
        <v>2856.7317859161117</v>
      </c>
      <c r="CL14" s="22">
        <v>2813.426072846823</v>
      </c>
      <c r="CM14" s="22">
        <v>2867.6521785875475</v>
      </c>
      <c r="CN14" s="22">
        <v>2885.5294991660944</v>
      </c>
      <c r="CO14" s="22">
        <v>2878.6492835470372</v>
      </c>
      <c r="CP14" s="22">
        <v>2884.8656458593832</v>
      </c>
      <c r="CQ14" s="22">
        <v>2839.1768506396288</v>
      </c>
    </row>
    <row r="15" spans="1:96" ht="15" customHeight="1">
      <c r="A15" s="21">
        <v>9</v>
      </c>
      <c r="B15" s="22">
        <v>2891.3438884192974</v>
      </c>
      <c r="C15" s="22">
        <v>2937.0789616340676</v>
      </c>
      <c r="D15" s="22">
        <v>2938.1324743410396</v>
      </c>
      <c r="E15" s="22">
        <v>2913.3101890145485</v>
      </c>
      <c r="F15" s="22">
        <v>2840.4630410538794</v>
      </c>
      <c r="G15" s="22">
        <v>2989.512817799317</v>
      </c>
      <c r="H15" s="22">
        <v>2896.1360110129663</v>
      </c>
      <c r="I15" s="22">
        <v>2929.5196157103564</v>
      </c>
      <c r="J15" s="22">
        <v>2944.406379376604</v>
      </c>
      <c r="K15" s="22">
        <v>2958.8333089826347</v>
      </c>
      <c r="L15" s="22">
        <v>2821.1846404444104</v>
      </c>
      <c r="M15" s="22">
        <v>2805.5049721775326</v>
      </c>
      <c r="N15" s="22">
        <v>3003.8003882198936</v>
      </c>
      <c r="O15" s="22">
        <v>2984.537424412471</v>
      </c>
      <c r="P15" s="22">
        <v>2946.0943990749975</v>
      </c>
      <c r="Q15" s="22">
        <v>2968.9455629604049</v>
      </c>
      <c r="R15" s="22">
        <v>2898.9020459720136</v>
      </c>
      <c r="S15" s="22">
        <v>2954.0574832297048</v>
      </c>
      <c r="T15" s="22">
        <v>2899.9832889550767</v>
      </c>
      <c r="U15" s="22">
        <v>2892.6788570733074</v>
      </c>
      <c r="V15" s="22">
        <v>2881.3056680129844</v>
      </c>
      <c r="W15" s="22">
        <v>2926.151842094001</v>
      </c>
      <c r="X15" s="22">
        <v>2904.6512557381534</v>
      </c>
      <c r="Y15" s="22">
        <v>2873.8304187887197</v>
      </c>
      <c r="Z15" s="22">
        <v>3050.7748870863634</v>
      </c>
      <c r="AA15" s="22">
        <v>3199.4408811653311</v>
      </c>
      <c r="AB15" s="22">
        <v>3088.6499357305561</v>
      </c>
      <c r="AC15" s="22">
        <v>3033.382225105388</v>
      </c>
      <c r="AD15" s="22">
        <v>2898.2783866121217</v>
      </c>
      <c r="AE15" s="22">
        <v>3221.3783734941139</v>
      </c>
      <c r="AF15" s="22">
        <v>3038.4337236943657</v>
      </c>
      <c r="AG15" s="22">
        <v>2929.1774083284827</v>
      </c>
      <c r="AH15" s="22">
        <v>2984.9108025638743</v>
      </c>
      <c r="AI15" s="22">
        <v>3023.0942054554798</v>
      </c>
      <c r="AJ15" s="22">
        <v>3027.3417981340053</v>
      </c>
      <c r="AK15" s="22">
        <v>2967.2250480097618</v>
      </c>
      <c r="AL15" s="22">
        <v>3058.2705847852808</v>
      </c>
      <c r="AM15" s="22">
        <v>3086.8729757788924</v>
      </c>
      <c r="AN15" s="22">
        <v>3112.4492992096275</v>
      </c>
      <c r="AO15" s="22">
        <v>3142.474844999278</v>
      </c>
      <c r="AP15" s="22">
        <v>2886.0926019232329</v>
      </c>
      <c r="AQ15" s="22">
        <v>2967.2501164856744</v>
      </c>
      <c r="AR15" s="22">
        <v>2938.3151565626272</v>
      </c>
      <c r="AS15" s="22">
        <v>2904.5362256261437</v>
      </c>
      <c r="AT15" s="22">
        <v>2914.497030137708</v>
      </c>
      <c r="AU15" s="22">
        <v>3034.8476387019673</v>
      </c>
      <c r="AV15" s="22">
        <v>2950.8967092003386</v>
      </c>
      <c r="AW15" s="22">
        <v>2921.0118206581269</v>
      </c>
      <c r="AX15" s="22">
        <v>2934.8614344547955</v>
      </c>
      <c r="AY15" s="22">
        <v>3077.0810858607424</v>
      </c>
      <c r="AZ15" s="22">
        <v>3083.1418768692142</v>
      </c>
      <c r="BA15" s="22">
        <v>3023.6014136340468</v>
      </c>
      <c r="BB15" s="22">
        <v>2853.7048889506304</v>
      </c>
      <c r="BC15" s="22">
        <v>2968.0046599291154</v>
      </c>
      <c r="BD15" s="22">
        <v>2875.5619046568868</v>
      </c>
      <c r="BE15" s="22">
        <v>2882.1859587740578</v>
      </c>
      <c r="BF15" s="22">
        <v>2980.4802772416374</v>
      </c>
      <c r="BG15" s="22">
        <v>2974.002311738428</v>
      </c>
      <c r="BH15" s="22">
        <v>2931.9203299662668</v>
      </c>
      <c r="BI15" s="22">
        <v>2882.9557421193035</v>
      </c>
      <c r="BJ15" s="22">
        <v>2939.8294719078663</v>
      </c>
      <c r="BK15" s="22">
        <v>2960.309322587786</v>
      </c>
      <c r="BL15" s="22">
        <v>2890.0791232983438</v>
      </c>
      <c r="BM15" s="22">
        <v>2928.2101883553141</v>
      </c>
      <c r="BN15" s="22">
        <v>3026.3927548605002</v>
      </c>
      <c r="BO15" s="22">
        <v>3056.4108972441982</v>
      </c>
      <c r="BP15" s="22">
        <v>2883.5347065274027</v>
      </c>
      <c r="BQ15" s="22">
        <v>2855.5179946655462</v>
      </c>
      <c r="BR15" s="22">
        <v>2915.3025577041549</v>
      </c>
      <c r="BS15" s="22">
        <v>2999.4329288413669</v>
      </c>
      <c r="BT15" s="22">
        <v>3055.6538996013355</v>
      </c>
      <c r="BU15" s="22">
        <v>2991.5288607990256</v>
      </c>
      <c r="BV15" s="22">
        <v>2878.3867443143849</v>
      </c>
      <c r="BW15" s="22">
        <v>2960.0111193868843</v>
      </c>
      <c r="BX15" s="22">
        <v>2927.907597375166</v>
      </c>
      <c r="BY15" s="22">
        <v>2889.5733731166165</v>
      </c>
      <c r="BZ15" s="22">
        <v>2887.0120269260392</v>
      </c>
      <c r="CA15" s="22">
        <v>2929.8358704797492</v>
      </c>
      <c r="CB15" s="22">
        <v>2959.4012880013197</v>
      </c>
      <c r="CC15" s="22">
        <v>2934.3492368145344</v>
      </c>
      <c r="CD15" s="22">
        <v>2958.5964591398147</v>
      </c>
      <c r="CE15" s="22">
        <v>2973.1481412637113</v>
      </c>
      <c r="CF15" s="22">
        <v>2944.0368706000932</v>
      </c>
      <c r="CG15" s="22">
        <v>2909.549608829248</v>
      </c>
      <c r="CH15" s="22">
        <v>2796.7657016840308</v>
      </c>
      <c r="CI15" s="22">
        <v>2871.5383159742064</v>
      </c>
      <c r="CJ15" s="22">
        <v>2937.1968878921102</v>
      </c>
      <c r="CK15" s="22">
        <v>2853.2273269120128</v>
      </c>
      <c r="CL15" s="22">
        <v>2806.8811611693786</v>
      </c>
      <c r="CM15" s="22">
        <v>2866.8910625597987</v>
      </c>
      <c r="CN15" s="22">
        <v>2883.1876322070207</v>
      </c>
      <c r="CO15" s="22">
        <v>2879.2029011222335</v>
      </c>
      <c r="CP15" s="22">
        <v>2888.2560791167675</v>
      </c>
      <c r="CQ15" s="22">
        <v>2837.7769074581902</v>
      </c>
    </row>
    <row r="16" spans="1:96" ht="15" customHeight="1">
      <c r="A16" s="21">
        <v>10</v>
      </c>
      <c r="B16" s="22">
        <v>2887.8857040577745</v>
      </c>
      <c r="C16" s="22">
        <v>2928.4757457275955</v>
      </c>
      <c r="D16" s="22">
        <v>2927.8672136193763</v>
      </c>
      <c r="E16" s="22">
        <v>2908.5496328395902</v>
      </c>
      <c r="F16" s="22">
        <v>2839.8968062814233</v>
      </c>
      <c r="G16" s="22">
        <v>2982.3288217997001</v>
      </c>
      <c r="H16" s="22">
        <v>2893.903548824163</v>
      </c>
      <c r="I16" s="22">
        <v>2920.9208929386173</v>
      </c>
      <c r="J16" s="22">
        <v>2935.0341600581419</v>
      </c>
      <c r="K16" s="22">
        <v>2950.1838212762445</v>
      </c>
      <c r="L16" s="22">
        <v>2814.6589407689462</v>
      </c>
      <c r="M16" s="22">
        <v>2801.7263116473791</v>
      </c>
      <c r="N16" s="22">
        <v>2989.4479173959417</v>
      </c>
      <c r="O16" s="22">
        <v>2977.1994793633944</v>
      </c>
      <c r="P16" s="22">
        <v>2938.3356695549055</v>
      </c>
      <c r="Q16" s="22">
        <v>2959.6385532374306</v>
      </c>
      <c r="R16" s="22">
        <v>2886.1391032229526</v>
      </c>
      <c r="S16" s="22">
        <v>2948.2623895808292</v>
      </c>
      <c r="T16" s="22">
        <v>2889.43665355858</v>
      </c>
      <c r="U16" s="22">
        <v>2885.9800131966431</v>
      </c>
      <c r="V16" s="22">
        <v>2872.7587576429082</v>
      </c>
      <c r="W16" s="22">
        <v>2922.0726768856821</v>
      </c>
      <c r="X16" s="22">
        <v>2903.9033045754786</v>
      </c>
      <c r="Y16" s="22">
        <v>2870.9738117245479</v>
      </c>
      <c r="Z16" s="22">
        <v>3043.8542574056455</v>
      </c>
      <c r="AA16" s="22">
        <v>3190.5069598859427</v>
      </c>
      <c r="AB16" s="22">
        <v>3074.1378633470054</v>
      </c>
      <c r="AC16" s="22">
        <v>3029.445256395094</v>
      </c>
      <c r="AD16" s="22">
        <v>2891.158983336758</v>
      </c>
      <c r="AE16" s="22">
        <v>3210.1446672465086</v>
      </c>
      <c r="AF16" s="22">
        <v>3029.2048251953747</v>
      </c>
      <c r="AG16" s="22">
        <v>2926.8915214283415</v>
      </c>
      <c r="AH16" s="22">
        <v>2972.940981233377</v>
      </c>
      <c r="AI16" s="22">
        <v>3015.6803631074108</v>
      </c>
      <c r="AJ16" s="22">
        <v>3022.3101813252183</v>
      </c>
      <c r="AK16" s="22">
        <v>2963.6411692373458</v>
      </c>
      <c r="AL16" s="22">
        <v>3051.3870112676823</v>
      </c>
      <c r="AM16" s="22">
        <v>3081.1084342651739</v>
      </c>
      <c r="AN16" s="22">
        <v>3108.2793179459072</v>
      </c>
      <c r="AO16" s="22">
        <v>3137.0435514966143</v>
      </c>
      <c r="AP16" s="22">
        <v>2883.1999637824688</v>
      </c>
      <c r="AQ16" s="22">
        <v>2958.5937286118678</v>
      </c>
      <c r="AR16" s="22">
        <v>2932.389420070866</v>
      </c>
      <c r="AS16" s="22">
        <v>2901.1888297960086</v>
      </c>
      <c r="AT16" s="22">
        <v>2909.9398035064501</v>
      </c>
      <c r="AU16" s="22">
        <v>3029.922162693194</v>
      </c>
      <c r="AV16" s="22">
        <v>2946.0236453063517</v>
      </c>
      <c r="AW16" s="22">
        <v>2918.3969015035264</v>
      </c>
      <c r="AX16" s="22">
        <v>2930.8708790833957</v>
      </c>
      <c r="AY16" s="22">
        <v>3077.4457829389676</v>
      </c>
      <c r="AZ16" s="22">
        <v>3080.6523550012312</v>
      </c>
      <c r="BA16" s="22">
        <v>3018.7559777631918</v>
      </c>
      <c r="BB16" s="22">
        <v>2847.4672992543683</v>
      </c>
      <c r="BC16" s="22">
        <v>2962.6279863018785</v>
      </c>
      <c r="BD16" s="22">
        <v>2876.5505206861267</v>
      </c>
      <c r="BE16" s="22">
        <v>2882.4892605153623</v>
      </c>
      <c r="BF16" s="22">
        <v>2974.2975863706865</v>
      </c>
      <c r="BG16" s="22">
        <v>2967.9567711583495</v>
      </c>
      <c r="BH16" s="22">
        <v>2928.5640938998017</v>
      </c>
      <c r="BI16" s="22">
        <v>2883.418047044393</v>
      </c>
      <c r="BJ16" s="22">
        <v>2936.5124988836451</v>
      </c>
      <c r="BK16" s="22">
        <v>2958.0511047781465</v>
      </c>
      <c r="BL16" s="22">
        <v>2887.9188170699367</v>
      </c>
      <c r="BM16" s="22">
        <v>2925.956738653616</v>
      </c>
      <c r="BN16" s="22">
        <v>3026.9472892084223</v>
      </c>
      <c r="BO16" s="22">
        <v>3050.0857449738323</v>
      </c>
      <c r="BP16" s="22">
        <v>2882.7996519378285</v>
      </c>
      <c r="BQ16" s="22">
        <v>2856.9324183205376</v>
      </c>
      <c r="BR16" s="22">
        <v>2914.4818124483327</v>
      </c>
      <c r="BS16" s="22">
        <v>2995.7519831784707</v>
      </c>
      <c r="BT16" s="22">
        <v>3048.3805725047382</v>
      </c>
      <c r="BU16" s="22">
        <v>2990.2903571281945</v>
      </c>
      <c r="BV16" s="22">
        <v>2875.870555819834</v>
      </c>
      <c r="BW16" s="22">
        <v>2958.1544861442339</v>
      </c>
      <c r="BX16" s="22">
        <v>2925.8157477795294</v>
      </c>
      <c r="BY16" s="22">
        <v>2883.5238714639536</v>
      </c>
      <c r="BZ16" s="22">
        <v>2889.4402099741546</v>
      </c>
      <c r="CA16" s="22">
        <v>2929.9638366436502</v>
      </c>
      <c r="CB16" s="22">
        <v>2958.0746599718213</v>
      </c>
      <c r="CC16" s="22">
        <v>2934.2384971304054</v>
      </c>
      <c r="CD16" s="22">
        <v>2959.8651264867594</v>
      </c>
      <c r="CE16" s="22">
        <v>2972.7090851604694</v>
      </c>
      <c r="CF16" s="22">
        <v>2943.6398774542699</v>
      </c>
      <c r="CG16" s="22">
        <v>2906.0806514115734</v>
      </c>
      <c r="CH16" s="22">
        <v>2794.3745374111968</v>
      </c>
      <c r="CI16" s="22">
        <v>2874.6702509455095</v>
      </c>
      <c r="CJ16" s="22">
        <v>2934.4066952455796</v>
      </c>
      <c r="CK16" s="22">
        <v>2852.4666257735194</v>
      </c>
      <c r="CL16" s="22">
        <v>2808.3473264809081</v>
      </c>
      <c r="CM16" s="22">
        <v>2866.8524625039768</v>
      </c>
      <c r="CN16" s="22">
        <v>2884.2691612142266</v>
      </c>
      <c r="CO16" s="22">
        <v>2876.7688362169215</v>
      </c>
      <c r="CP16" s="22">
        <v>2887.4644297552059</v>
      </c>
      <c r="CQ16" s="22">
        <v>2833.5618502099101</v>
      </c>
    </row>
    <row r="17" spans="1:95" ht="15" customHeight="1">
      <c r="A17" s="21">
        <v>11</v>
      </c>
      <c r="B17" s="22">
        <v>2896.3364023729746</v>
      </c>
      <c r="C17" s="22">
        <v>2935.6400973361856</v>
      </c>
      <c r="D17" s="22">
        <v>2935.6212951091461</v>
      </c>
      <c r="E17" s="22">
        <v>2911.2278401206045</v>
      </c>
      <c r="F17" s="22">
        <v>2845.7259920020965</v>
      </c>
      <c r="G17" s="22">
        <v>2992.4552834494566</v>
      </c>
      <c r="H17" s="22">
        <v>2901.5103243653448</v>
      </c>
      <c r="I17" s="22">
        <v>2930.6842333976379</v>
      </c>
      <c r="J17" s="22">
        <v>2945.8878855461362</v>
      </c>
      <c r="K17" s="22">
        <v>2960.6613468180281</v>
      </c>
      <c r="L17" s="22">
        <v>2818.9804783613558</v>
      </c>
      <c r="M17" s="22">
        <v>2809.4269099491789</v>
      </c>
      <c r="N17" s="22">
        <v>2998.7939631014692</v>
      </c>
      <c r="O17" s="22">
        <v>2985.2277227950303</v>
      </c>
      <c r="P17" s="22">
        <v>2939.348743139135</v>
      </c>
      <c r="Q17" s="22">
        <v>2969.866589838557</v>
      </c>
      <c r="R17" s="22">
        <v>2895.871113464992</v>
      </c>
      <c r="S17" s="22">
        <v>2957.7879427011039</v>
      </c>
      <c r="T17" s="22">
        <v>2898.4792804054291</v>
      </c>
      <c r="U17" s="22">
        <v>2892.5894141319654</v>
      </c>
      <c r="V17" s="22">
        <v>2881.181044522813</v>
      </c>
      <c r="W17" s="22">
        <v>2928.9866375768238</v>
      </c>
      <c r="X17" s="22">
        <v>2904.4367297971721</v>
      </c>
      <c r="Y17" s="22">
        <v>2874.6462576808894</v>
      </c>
      <c r="Z17" s="22">
        <v>3047.9903772165967</v>
      </c>
      <c r="AA17" s="22">
        <v>3196.1685135835487</v>
      </c>
      <c r="AB17" s="22">
        <v>3089.8859563647311</v>
      </c>
      <c r="AC17" s="22">
        <v>3033.7592026015004</v>
      </c>
      <c r="AD17" s="22">
        <v>2895.6782508289007</v>
      </c>
      <c r="AE17" s="22">
        <v>3219.9810381790321</v>
      </c>
      <c r="AF17" s="22">
        <v>3039.0545562650318</v>
      </c>
      <c r="AG17" s="22">
        <v>2932.654576151509</v>
      </c>
      <c r="AH17" s="22">
        <v>2981.3878602481996</v>
      </c>
      <c r="AI17" s="22">
        <v>3024.4781297462068</v>
      </c>
      <c r="AJ17" s="22">
        <v>3029.0112153985733</v>
      </c>
      <c r="AK17" s="22">
        <v>2968.2617410337175</v>
      </c>
      <c r="AL17" s="22">
        <v>3053.2651140091375</v>
      </c>
      <c r="AM17" s="22">
        <v>3082.648578844226</v>
      </c>
      <c r="AN17" s="22">
        <v>3115.2288859861096</v>
      </c>
      <c r="AO17" s="22">
        <v>3145.0146486418248</v>
      </c>
      <c r="AP17" s="22">
        <v>2887.315222534583</v>
      </c>
      <c r="AQ17" s="22">
        <v>2967.72306350905</v>
      </c>
      <c r="AR17" s="22">
        <v>2940.7854422130795</v>
      </c>
      <c r="AS17" s="22">
        <v>2901.5689943860461</v>
      </c>
      <c r="AT17" s="22">
        <v>2915.0784997088613</v>
      </c>
      <c r="AU17" s="22">
        <v>3037.0779113345125</v>
      </c>
      <c r="AV17" s="22">
        <v>2950.1872875284844</v>
      </c>
      <c r="AW17" s="22">
        <v>2920.8638978386116</v>
      </c>
      <c r="AX17" s="22">
        <v>2934.9625077973583</v>
      </c>
      <c r="AY17" s="22">
        <v>3082.7898150190922</v>
      </c>
      <c r="AZ17" s="22">
        <v>3086.3008685696091</v>
      </c>
      <c r="BA17" s="22">
        <v>3026.3967632004542</v>
      </c>
      <c r="BB17" s="22">
        <v>2851.4478751368952</v>
      </c>
      <c r="BC17" s="22">
        <v>2966.7377124415871</v>
      </c>
      <c r="BD17" s="22">
        <v>2880.7035461799019</v>
      </c>
      <c r="BE17" s="22">
        <v>2883.2762752119652</v>
      </c>
      <c r="BF17" s="22">
        <v>2979.5402052772324</v>
      </c>
      <c r="BG17" s="22">
        <v>2972.6900561272828</v>
      </c>
      <c r="BH17" s="22">
        <v>2933.695041449449</v>
      </c>
      <c r="BI17" s="22">
        <v>2884.43383806559</v>
      </c>
      <c r="BJ17" s="22">
        <v>2941.9672497661682</v>
      </c>
      <c r="BK17" s="22">
        <v>2963.1980429865698</v>
      </c>
      <c r="BL17" s="22">
        <v>2890.6073785817734</v>
      </c>
      <c r="BM17" s="22">
        <v>2930.8711385590677</v>
      </c>
      <c r="BN17" s="22">
        <v>3024.9283398003026</v>
      </c>
      <c r="BO17" s="22">
        <v>3052.1580957446095</v>
      </c>
      <c r="BP17" s="22">
        <v>2887.618694222248</v>
      </c>
      <c r="BQ17" s="22">
        <v>2859.650760516176</v>
      </c>
      <c r="BR17" s="22">
        <v>2918.039009962798</v>
      </c>
      <c r="BS17" s="22">
        <v>2997.0284422136456</v>
      </c>
      <c r="BT17" s="22">
        <v>3048.9664948826776</v>
      </c>
      <c r="BU17" s="22">
        <v>2992.7598952243338</v>
      </c>
      <c r="BV17" s="22">
        <v>2875.9137425000108</v>
      </c>
      <c r="BW17" s="22">
        <v>2959.4360313535012</v>
      </c>
      <c r="BX17" s="22">
        <v>2924.220557736327</v>
      </c>
      <c r="BY17" s="22">
        <v>2888.7401523992344</v>
      </c>
      <c r="BZ17" s="22">
        <v>2890.1092357661682</v>
      </c>
      <c r="CA17" s="22">
        <v>2931.8996874964464</v>
      </c>
      <c r="CB17" s="22">
        <v>2958.8832510401171</v>
      </c>
      <c r="CC17" s="22">
        <v>2939.8097488295448</v>
      </c>
      <c r="CD17" s="22">
        <v>2962.738463645142</v>
      </c>
      <c r="CE17" s="22">
        <v>2971.936594031431</v>
      </c>
      <c r="CF17" s="22">
        <v>2947.4895606405235</v>
      </c>
      <c r="CG17" s="22">
        <v>2905.2459542103252</v>
      </c>
      <c r="CH17" s="22">
        <v>2795.3903673847713</v>
      </c>
      <c r="CI17" s="22">
        <v>2873.719657640831</v>
      </c>
      <c r="CJ17" s="22">
        <v>2934.2759581962832</v>
      </c>
      <c r="CK17" s="22">
        <v>2857.4979071021116</v>
      </c>
      <c r="CL17" s="22">
        <v>2813.2373492743441</v>
      </c>
      <c r="CM17" s="22">
        <v>2868.8981989048225</v>
      </c>
      <c r="CN17" s="22">
        <v>2883.3657181170192</v>
      </c>
      <c r="CO17" s="22">
        <v>2877.7970634742287</v>
      </c>
      <c r="CP17" s="22">
        <v>2886.7192958316841</v>
      </c>
      <c r="CQ17" s="22">
        <v>2836.236998572037</v>
      </c>
    </row>
    <row r="18" spans="1:95" ht="15" customHeight="1">
      <c r="A18" s="21">
        <v>12</v>
      </c>
      <c r="B18" s="22">
        <v>2898.0870829966616</v>
      </c>
      <c r="C18" s="22">
        <v>2934.8330080614987</v>
      </c>
      <c r="D18" s="22">
        <v>2936.857857657661</v>
      </c>
      <c r="E18" s="22">
        <v>2919.7828050021312</v>
      </c>
      <c r="F18" s="22">
        <v>2848.5081855131916</v>
      </c>
      <c r="G18" s="22">
        <v>2992.0082859379436</v>
      </c>
      <c r="H18" s="22">
        <v>2902.9167053628926</v>
      </c>
      <c r="I18" s="22">
        <v>2931.8874286668092</v>
      </c>
      <c r="J18" s="22">
        <v>2950.6870906234467</v>
      </c>
      <c r="K18" s="22">
        <v>2956.2030861509852</v>
      </c>
      <c r="L18" s="22">
        <v>2820.6151940332024</v>
      </c>
      <c r="M18" s="22">
        <v>2814.8600527608232</v>
      </c>
      <c r="N18" s="22">
        <v>3000.798469876459</v>
      </c>
      <c r="O18" s="22">
        <v>2983.7339183359577</v>
      </c>
      <c r="P18" s="22">
        <v>2939.9833537374934</v>
      </c>
      <c r="Q18" s="22">
        <v>2973.1391104527279</v>
      </c>
      <c r="R18" s="22">
        <v>2893.5934062687265</v>
      </c>
      <c r="S18" s="22">
        <v>2957.2076476077032</v>
      </c>
      <c r="T18" s="22">
        <v>2898.6898727413736</v>
      </c>
      <c r="U18" s="22">
        <v>2893.9997293307774</v>
      </c>
      <c r="V18" s="22">
        <v>2883.988227555898</v>
      </c>
      <c r="W18" s="22">
        <v>2932.3023699659507</v>
      </c>
      <c r="X18" s="22">
        <v>2906.6254328306886</v>
      </c>
      <c r="Y18" s="22">
        <v>2877.8326572173551</v>
      </c>
      <c r="Z18" s="22">
        <v>3049.3693255802787</v>
      </c>
      <c r="AA18" s="22">
        <v>3200.1681314161215</v>
      </c>
      <c r="AB18" s="22">
        <v>3089.1355749262848</v>
      </c>
      <c r="AC18" s="22">
        <v>3036.8363448808714</v>
      </c>
      <c r="AD18" s="22">
        <v>2898.0189367389789</v>
      </c>
      <c r="AE18" s="22">
        <v>3224.3600718034577</v>
      </c>
      <c r="AF18" s="22">
        <v>3040.5963343284802</v>
      </c>
      <c r="AG18" s="22">
        <v>2933.4800965916106</v>
      </c>
      <c r="AH18" s="22">
        <v>2985.0811830046146</v>
      </c>
      <c r="AI18" s="22">
        <v>3028.5210279837647</v>
      </c>
      <c r="AJ18" s="22">
        <v>3029.1619011347457</v>
      </c>
      <c r="AK18" s="22">
        <v>2969.464066998793</v>
      </c>
      <c r="AL18" s="22">
        <v>3053.1357328483955</v>
      </c>
      <c r="AM18" s="22">
        <v>3087.425661728661</v>
      </c>
      <c r="AN18" s="22">
        <v>3114.9557846538987</v>
      </c>
      <c r="AO18" s="22">
        <v>3147.4012539680211</v>
      </c>
      <c r="AP18" s="22">
        <v>2894.7312199687112</v>
      </c>
      <c r="AQ18" s="22">
        <v>2965.656203469814</v>
      </c>
      <c r="AR18" s="22">
        <v>2936.0503473545718</v>
      </c>
      <c r="AS18" s="22">
        <v>2906.6225040690942</v>
      </c>
      <c r="AT18" s="22">
        <v>2919.2874473902248</v>
      </c>
      <c r="AU18" s="22">
        <v>3037.2418429302738</v>
      </c>
      <c r="AV18" s="22">
        <v>2952.0586371557474</v>
      </c>
      <c r="AW18" s="22">
        <v>2928.6313154053382</v>
      </c>
      <c r="AX18" s="22">
        <v>2935.0695882427412</v>
      </c>
      <c r="AY18" s="22">
        <v>3083.894935242985</v>
      </c>
      <c r="AZ18" s="22">
        <v>3084.271668914937</v>
      </c>
      <c r="BA18" s="22">
        <v>3027.016767875687</v>
      </c>
      <c r="BB18" s="22">
        <v>2854.8228425306661</v>
      </c>
      <c r="BC18" s="22">
        <v>2969.1460352215863</v>
      </c>
      <c r="BD18" s="22">
        <v>2878.2424647114963</v>
      </c>
      <c r="BE18" s="22">
        <v>2884.1682298298606</v>
      </c>
      <c r="BF18" s="22">
        <v>2978.9006301446875</v>
      </c>
      <c r="BG18" s="22">
        <v>2976.4302028893799</v>
      </c>
      <c r="BH18" s="22">
        <v>2935.6225519137943</v>
      </c>
      <c r="BI18" s="22">
        <v>2885.6956963486268</v>
      </c>
      <c r="BJ18" s="22">
        <v>2938.6819912274159</v>
      </c>
      <c r="BK18" s="22">
        <v>2964.1910007430679</v>
      </c>
      <c r="BL18" s="22">
        <v>2885.8318571550112</v>
      </c>
      <c r="BM18" s="22">
        <v>2930.6806596031151</v>
      </c>
      <c r="BN18" s="22">
        <v>3026.4674470362183</v>
      </c>
      <c r="BO18" s="22">
        <v>3053.6570226768013</v>
      </c>
      <c r="BP18" s="22">
        <v>2886.2486703697123</v>
      </c>
      <c r="BQ18" s="22">
        <v>2860.1956444788293</v>
      </c>
      <c r="BR18" s="22">
        <v>2917.4540475378362</v>
      </c>
      <c r="BS18" s="22">
        <v>3003.0787325166998</v>
      </c>
      <c r="BT18" s="22">
        <v>3057.2451483576619</v>
      </c>
      <c r="BU18" s="22">
        <v>2993.9368794358165</v>
      </c>
      <c r="BV18" s="22">
        <v>2876.6454825986939</v>
      </c>
      <c r="BW18" s="22">
        <v>2957.8640713101267</v>
      </c>
      <c r="BX18" s="22">
        <v>2928.857409063995</v>
      </c>
      <c r="BY18" s="22">
        <v>2887.1305748212753</v>
      </c>
      <c r="BZ18" s="22">
        <v>2894.1296256554642</v>
      </c>
      <c r="CA18" s="22">
        <v>2933.5778392097864</v>
      </c>
      <c r="CB18" s="22">
        <v>2956.387867633945</v>
      </c>
      <c r="CC18" s="22">
        <v>2937.4225654267234</v>
      </c>
      <c r="CD18" s="22">
        <v>2961.8755210637692</v>
      </c>
      <c r="CE18" s="22">
        <v>2970.8577278702351</v>
      </c>
      <c r="CF18" s="22">
        <v>2945.0373772638</v>
      </c>
      <c r="CG18" s="22">
        <v>2905.0520321742156</v>
      </c>
      <c r="CH18" s="22">
        <v>2796.1359793873653</v>
      </c>
      <c r="CI18" s="22">
        <v>2870.8855690877117</v>
      </c>
      <c r="CJ18" s="22">
        <v>2936.4362249702626</v>
      </c>
      <c r="CK18" s="22">
        <v>2856.1186692046645</v>
      </c>
      <c r="CL18" s="22">
        <v>2817.116155715376</v>
      </c>
      <c r="CM18" s="22">
        <v>2868.3196749365911</v>
      </c>
      <c r="CN18" s="22">
        <v>2881.9833804764762</v>
      </c>
      <c r="CO18" s="22">
        <v>2879.3403151894927</v>
      </c>
      <c r="CP18" s="22">
        <v>2885.9089623057339</v>
      </c>
      <c r="CQ18" s="22">
        <v>2834.0531535407736</v>
      </c>
    </row>
    <row r="19" spans="1:95" ht="15" customHeight="1">
      <c r="A19" s="21">
        <v>13</v>
      </c>
      <c r="B19" s="22">
        <v>2899.8238257274943</v>
      </c>
      <c r="C19" s="22">
        <v>2943.4408862329155</v>
      </c>
      <c r="D19" s="22">
        <v>2943.9060256753223</v>
      </c>
      <c r="E19" s="22">
        <v>2920.1218348102434</v>
      </c>
      <c r="F19" s="22">
        <v>2849.290949839753</v>
      </c>
      <c r="G19" s="22">
        <v>2998.1099146645552</v>
      </c>
      <c r="H19" s="22">
        <v>2901.6302199746669</v>
      </c>
      <c r="I19" s="22">
        <v>2933.8493921037953</v>
      </c>
      <c r="J19" s="22">
        <v>2950.4504994202089</v>
      </c>
      <c r="K19" s="22">
        <v>2959.6560559914219</v>
      </c>
      <c r="L19" s="22">
        <v>2824.2589736917366</v>
      </c>
      <c r="M19" s="22">
        <v>2811.0594507428264</v>
      </c>
      <c r="N19" s="22">
        <v>3004.4934417277436</v>
      </c>
      <c r="O19" s="22">
        <v>2986.8355515687135</v>
      </c>
      <c r="P19" s="22">
        <v>2944.2001157657778</v>
      </c>
      <c r="Q19" s="22">
        <v>2972.5911775375248</v>
      </c>
      <c r="R19" s="22">
        <v>2898.9901616718662</v>
      </c>
      <c r="S19" s="22">
        <v>2959.7516199806487</v>
      </c>
      <c r="T19" s="22">
        <v>2901.9355313069823</v>
      </c>
      <c r="U19" s="22">
        <v>2895.7396401139913</v>
      </c>
      <c r="V19" s="22">
        <v>2882.8445422704599</v>
      </c>
      <c r="W19" s="22">
        <v>2931.9203158039722</v>
      </c>
      <c r="X19" s="22">
        <v>2906.9084966348792</v>
      </c>
      <c r="Y19" s="22">
        <v>2874.1400289966182</v>
      </c>
      <c r="Z19" s="22">
        <v>3050.4325795988884</v>
      </c>
      <c r="AA19" s="22">
        <v>3200.6882822965581</v>
      </c>
      <c r="AB19" s="22">
        <v>3092.9427222095269</v>
      </c>
      <c r="AC19" s="22">
        <v>3039.5997588848422</v>
      </c>
      <c r="AD19" s="22">
        <v>2901.275937164381</v>
      </c>
      <c r="AE19" s="22">
        <v>3226.8347349266405</v>
      </c>
      <c r="AF19" s="22">
        <v>3040.185934426192</v>
      </c>
      <c r="AG19" s="22">
        <v>2936.6000241437414</v>
      </c>
      <c r="AH19" s="22">
        <v>2982.6830122725673</v>
      </c>
      <c r="AI19" s="22">
        <v>3022.6471228137334</v>
      </c>
      <c r="AJ19" s="22">
        <v>3030.3012206562416</v>
      </c>
      <c r="AK19" s="22">
        <v>2972.9746741165254</v>
      </c>
      <c r="AL19" s="22">
        <v>3061.583556277898</v>
      </c>
      <c r="AM19" s="22">
        <v>3087.6771988952351</v>
      </c>
      <c r="AN19" s="22">
        <v>3115.7968711257477</v>
      </c>
      <c r="AO19" s="22">
        <v>3148.1640984433361</v>
      </c>
      <c r="AP19" s="22">
        <v>2894.0863507355371</v>
      </c>
      <c r="AQ19" s="22">
        <v>2967.5328697299278</v>
      </c>
      <c r="AR19" s="22">
        <v>2938.1616985583946</v>
      </c>
      <c r="AS19" s="22">
        <v>2903.8213059972759</v>
      </c>
      <c r="AT19" s="22">
        <v>2915.7195626361563</v>
      </c>
      <c r="AU19" s="22">
        <v>3035.3158827262341</v>
      </c>
      <c r="AV19" s="22">
        <v>2956.3685842806494</v>
      </c>
      <c r="AW19" s="22">
        <v>2926.8259874359992</v>
      </c>
      <c r="AX19" s="22">
        <v>2939.7726557189626</v>
      </c>
      <c r="AY19" s="22">
        <v>3083.7233781233867</v>
      </c>
      <c r="AZ19" s="22">
        <v>3089.9069794275065</v>
      </c>
      <c r="BA19" s="22">
        <v>3030.8081369963074</v>
      </c>
      <c r="BB19" s="22">
        <v>2852.6422163851639</v>
      </c>
      <c r="BC19" s="22">
        <v>2970.4101295438159</v>
      </c>
      <c r="BD19" s="22">
        <v>2881.2239340173332</v>
      </c>
      <c r="BE19" s="22">
        <v>2889.3013161562885</v>
      </c>
      <c r="BF19" s="22">
        <v>2980.2891131058668</v>
      </c>
      <c r="BG19" s="22">
        <v>2978.1957173943242</v>
      </c>
      <c r="BH19" s="22">
        <v>2936.7310438598229</v>
      </c>
      <c r="BI19" s="22">
        <v>2884.9410248571639</v>
      </c>
      <c r="BJ19" s="22">
        <v>2942.1467731903253</v>
      </c>
      <c r="BK19" s="22">
        <v>2966.5769459510948</v>
      </c>
      <c r="BL19" s="22">
        <v>2887.6547031586174</v>
      </c>
      <c r="BM19" s="22">
        <v>2927.9865750554977</v>
      </c>
      <c r="BN19" s="22">
        <v>3032.3950733342158</v>
      </c>
      <c r="BO19" s="22">
        <v>3055.6446786320221</v>
      </c>
      <c r="BP19" s="22">
        <v>2891.9400371990209</v>
      </c>
      <c r="BQ19" s="22">
        <v>2857.3821358282671</v>
      </c>
      <c r="BR19" s="22">
        <v>2911.7655482582077</v>
      </c>
      <c r="BS19" s="22">
        <v>3001.3709328356322</v>
      </c>
      <c r="BT19" s="22">
        <v>3053.9606336727898</v>
      </c>
      <c r="BU19" s="22">
        <v>2993.6571739572905</v>
      </c>
      <c r="BV19" s="22">
        <v>2877.2351545163829</v>
      </c>
      <c r="BW19" s="22">
        <v>2962.8451129214518</v>
      </c>
      <c r="BX19" s="22">
        <v>2927.8038151248252</v>
      </c>
      <c r="BY19" s="22">
        <v>2889.8126693862209</v>
      </c>
      <c r="BZ19" s="22">
        <v>2890.8901690151552</v>
      </c>
      <c r="CA19" s="22">
        <v>2935.217587700517</v>
      </c>
      <c r="CB19" s="22">
        <v>2963.9481684505204</v>
      </c>
      <c r="CC19" s="22">
        <v>2936.9615422898933</v>
      </c>
      <c r="CD19" s="22">
        <v>2963.7105914649769</v>
      </c>
      <c r="CE19" s="22">
        <v>2972.7091094702441</v>
      </c>
      <c r="CF19" s="22">
        <v>2946.6318018774186</v>
      </c>
      <c r="CG19" s="22">
        <v>2905.3022476064002</v>
      </c>
      <c r="CH19" s="22">
        <v>2795.1557165772033</v>
      </c>
      <c r="CI19" s="22">
        <v>2871.6622524468617</v>
      </c>
      <c r="CJ19" s="22">
        <v>2938.8568139707768</v>
      </c>
      <c r="CK19" s="22">
        <v>2859.9417357677735</v>
      </c>
      <c r="CL19" s="22">
        <v>2811.2660008186208</v>
      </c>
      <c r="CM19" s="22">
        <v>2870.4660438673745</v>
      </c>
      <c r="CN19" s="22">
        <v>2886.1315567333413</v>
      </c>
      <c r="CO19" s="22">
        <v>2878.5628961935954</v>
      </c>
      <c r="CP19" s="22">
        <v>2887.8983268234688</v>
      </c>
      <c r="CQ19" s="22">
        <v>2835.2096221062666</v>
      </c>
    </row>
    <row r="20" spans="1:95" ht="15" customHeight="1">
      <c r="A20" s="21">
        <v>14</v>
      </c>
      <c r="B20" s="22">
        <v>2894.9716413988958</v>
      </c>
      <c r="C20" s="22">
        <v>2934.3151091581808</v>
      </c>
      <c r="D20" s="22">
        <v>2937.66367273777</v>
      </c>
      <c r="E20" s="22">
        <v>2915.083904423992</v>
      </c>
      <c r="F20" s="22">
        <v>2844.3846060328383</v>
      </c>
      <c r="G20" s="22">
        <v>2992.2224533619028</v>
      </c>
      <c r="H20" s="22">
        <v>2897.8872669692255</v>
      </c>
      <c r="I20" s="22">
        <v>2932.5722221551746</v>
      </c>
      <c r="J20" s="22">
        <v>2947.0650080453643</v>
      </c>
      <c r="K20" s="22">
        <v>2958.721492352221</v>
      </c>
      <c r="L20" s="22">
        <v>2816.7872375293837</v>
      </c>
      <c r="M20" s="22">
        <v>2813.273678833898</v>
      </c>
      <c r="N20" s="22">
        <v>2999.504641170045</v>
      </c>
      <c r="O20" s="22">
        <v>2983.9845144186111</v>
      </c>
      <c r="P20" s="22">
        <v>2940.3729363662906</v>
      </c>
      <c r="Q20" s="22">
        <v>2969.9522265114861</v>
      </c>
      <c r="R20" s="22">
        <v>2889.2296187903103</v>
      </c>
      <c r="S20" s="22">
        <v>2955.9242679760755</v>
      </c>
      <c r="T20" s="22">
        <v>2899.6675698971835</v>
      </c>
      <c r="U20" s="22">
        <v>2891.4116602068852</v>
      </c>
      <c r="V20" s="22">
        <v>2880.1333835733599</v>
      </c>
      <c r="W20" s="22">
        <v>2926.8518472934347</v>
      </c>
      <c r="X20" s="22">
        <v>2909.4605302354967</v>
      </c>
      <c r="Y20" s="22">
        <v>2877.1988087356149</v>
      </c>
      <c r="Z20" s="22">
        <v>3045.1953223424534</v>
      </c>
      <c r="AA20" s="22">
        <v>3193.1456459347919</v>
      </c>
      <c r="AB20" s="22">
        <v>3086.7199407772919</v>
      </c>
      <c r="AC20" s="22">
        <v>3033.2974245260689</v>
      </c>
      <c r="AD20" s="22">
        <v>2893.9353167814438</v>
      </c>
      <c r="AE20" s="22">
        <v>3222.9717864371423</v>
      </c>
      <c r="AF20" s="22">
        <v>3037.7135264887534</v>
      </c>
      <c r="AG20" s="22">
        <v>2929.9993624820745</v>
      </c>
      <c r="AH20" s="22">
        <v>2978.1443499015259</v>
      </c>
      <c r="AI20" s="22">
        <v>3016.9550504908461</v>
      </c>
      <c r="AJ20" s="22">
        <v>3025.5412179468358</v>
      </c>
      <c r="AK20" s="22">
        <v>2967.1414308188032</v>
      </c>
      <c r="AL20" s="22">
        <v>3056.099023240266</v>
      </c>
      <c r="AM20" s="22">
        <v>3085.5343524986106</v>
      </c>
      <c r="AN20" s="22">
        <v>3113.7811054253934</v>
      </c>
      <c r="AO20" s="22">
        <v>3143.1133194452395</v>
      </c>
      <c r="AP20" s="22">
        <v>2885.7041745578103</v>
      </c>
      <c r="AQ20" s="22">
        <v>2963.5408565261546</v>
      </c>
      <c r="AR20" s="22">
        <v>2932.2689287177163</v>
      </c>
      <c r="AS20" s="22">
        <v>2898.4375768532527</v>
      </c>
      <c r="AT20" s="22">
        <v>2909.7691584634986</v>
      </c>
      <c r="AU20" s="22">
        <v>3034.1216648079821</v>
      </c>
      <c r="AV20" s="22">
        <v>2954.6551513805639</v>
      </c>
      <c r="AW20" s="22">
        <v>2922.0409355151269</v>
      </c>
      <c r="AX20" s="22">
        <v>2939.2755754079853</v>
      </c>
      <c r="AY20" s="22">
        <v>3081.1798848116964</v>
      </c>
      <c r="AZ20" s="22">
        <v>3081.9846445320441</v>
      </c>
      <c r="BA20" s="22">
        <v>3023.3086665016222</v>
      </c>
      <c r="BB20" s="22">
        <v>2854.8255537124232</v>
      </c>
      <c r="BC20" s="22">
        <v>2969.0255300039098</v>
      </c>
      <c r="BD20" s="22">
        <v>2877.8389406320193</v>
      </c>
      <c r="BE20" s="22">
        <v>2885.0052050263625</v>
      </c>
      <c r="BF20" s="22">
        <v>2974.8296261178466</v>
      </c>
      <c r="BG20" s="22">
        <v>2974.3546769369318</v>
      </c>
      <c r="BH20" s="22">
        <v>2933.8251582414196</v>
      </c>
      <c r="BI20" s="22">
        <v>2884.7067887712788</v>
      </c>
      <c r="BJ20" s="22">
        <v>2939.8282932316711</v>
      </c>
      <c r="BK20" s="22">
        <v>2958.2762952835069</v>
      </c>
      <c r="BL20" s="22">
        <v>2881.5359027273439</v>
      </c>
      <c r="BM20" s="22">
        <v>2923.7681769986111</v>
      </c>
      <c r="BN20" s="22">
        <v>3026.6323519692623</v>
      </c>
      <c r="BO20" s="22">
        <v>3052.8396245044601</v>
      </c>
      <c r="BP20" s="22">
        <v>2891.090380591133</v>
      </c>
      <c r="BQ20" s="22">
        <v>2859.3949179079541</v>
      </c>
      <c r="BR20" s="22">
        <v>2908.5273904773062</v>
      </c>
      <c r="BS20" s="22">
        <v>3002.3978242306994</v>
      </c>
      <c r="BT20" s="22">
        <v>3054.3789980400834</v>
      </c>
      <c r="BU20" s="22">
        <v>2990.5944103468587</v>
      </c>
      <c r="BV20" s="22">
        <v>2875.3773197382507</v>
      </c>
      <c r="BW20" s="22">
        <v>2962.8770424151548</v>
      </c>
      <c r="BX20" s="22">
        <v>2920.4685012446407</v>
      </c>
      <c r="BY20" s="22">
        <v>2889.8911663684466</v>
      </c>
      <c r="BZ20" s="22">
        <v>2891.9710630702543</v>
      </c>
      <c r="CA20" s="22">
        <v>2934.9662342084639</v>
      </c>
      <c r="CB20" s="22">
        <v>2963.2219387077939</v>
      </c>
      <c r="CC20" s="22">
        <v>2938.120995237794</v>
      </c>
      <c r="CD20" s="22">
        <v>2965.4716789095037</v>
      </c>
      <c r="CE20" s="22">
        <v>2967.7955800538816</v>
      </c>
      <c r="CF20" s="22">
        <v>2952.3951380039412</v>
      </c>
      <c r="CG20" s="22">
        <v>2898.5683269556612</v>
      </c>
      <c r="CH20" s="22">
        <v>2790.0369269386538</v>
      </c>
      <c r="CI20" s="22">
        <v>2872.7520682732584</v>
      </c>
      <c r="CJ20" s="22">
        <v>2931.991286053335</v>
      </c>
      <c r="CK20" s="22">
        <v>2855.3160177647105</v>
      </c>
      <c r="CL20" s="22">
        <v>2810.6114581311572</v>
      </c>
      <c r="CM20" s="22">
        <v>2868.285570514638</v>
      </c>
      <c r="CN20" s="22">
        <v>2882.8625696033996</v>
      </c>
      <c r="CO20" s="22">
        <v>2874.8795371761466</v>
      </c>
      <c r="CP20" s="22">
        <v>2888.9509986402104</v>
      </c>
      <c r="CQ20" s="22">
        <v>2833.2382456217229</v>
      </c>
    </row>
    <row r="21" spans="1:95" ht="15" customHeight="1">
      <c r="A21" s="21">
        <v>15</v>
      </c>
      <c r="B21" s="22">
        <v>2901.8863532143978</v>
      </c>
      <c r="C21" s="22">
        <v>2943.565960068408</v>
      </c>
      <c r="D21" s="22">
        <v>2942.2736169440968</v>
      </c>
      <c r="E21" s="22">
        <v>2923.8884591161313</v>
      </c>
      <c r="F21" s="22">
        <v>2850.3629648480123</v>
      </c>
      <c r="G21" s="22">
        <v>2993.627852708064</v>
      </c>
      <c r="H21" s="22">
        <v>2905.3624432863598</v>
      </c>
      <c r="I21" s="22">
        <v>2932.0116300074087</v>
      </c>
      <c r="J21" s="22">
        <v>2951.1483756730154</v>
      </c>
      <c r="K21" s="22">
        <v>2963.3529555293576</v>
      </c>
      <c r="L21" s="22">
        <v>2820.9244182042921</v>
      </c>
      <c r="M21" s="22">
        <v>2813.4405805197871</v>
      </c>
      <c r="N21" s="22">
        <v>3003.9066516567768</v>
      </c>
      <c r="O21" s="22">
        <v>2990.4442926343618</v>
      </c>
      <c r="P21" s="22">
        <v>2946.0952975353875</v>
      </c>
      <c r="Q21" s="22">
        <v>2972.3580230603902</v>
      </c>
      <c r="R21" s="22">
        <v>2893.8276453522321</v>
      </c>
      <c r="S21" s="22">
        <v>2967.0135110304745</v>
      </c>
      <c r="T21" s="22">
        <v>2903.8186608717924</v>
      </c>
      <c r="U21" s="22">
        <v>2898.4158274480105</v>
      </c>
      <c r="V21" s="22">
        <v>2888.6852478102851</v>
      </c>
      <c r="W21" s="22">
        <v>2935.8633408719697</v>
      </c>
      <c r="X21" s="22">
        <v>2914.1612780460191</v>
      </c>
      <c r="Y21" s="22">
        <v>2878.2878340275884</v>
      </c>
      <c r="Z21" s="22">
        <v>3048.2219390053187</v>
      </c>
      <c r="AA21" s="22">
        <v>3201.6521195106884</v>
      </c>
      <c r="AB21" s="22">
        <v>3090.0086092291931</v>
      </c>
      <c r="AC21" s="22">
        <v>3035.6909552964171</v>
      </c>
      <c r="AD21" s="22">
        <v>2899.1696620309049</v>
      </c>
      <c r="AE21" s="22">
        <v>3228.9135666496472</v>
      </c>
      <c r="AF21" s="22">
        <v>3036.9212303246113</v>
      </c>
      <c r="AG21" s="22">
        <v>2934.7218344204466</v>
      </c>
      <c r="AH21" s="22">
        <v>2980.3021526902348</v>
      </c>
      <c r="AI21" s="22">
        <v>3026.7611482225798</v>
      </c>
      <c r="AJ21" s="22">
        <v>3033.2894829634961</v>
      </c>
      <c r="AK21" s="22">
        <v>2972.868212284106</v>
      </c>
      <c r="AL21" s="22">
        <v>3059.9526065963933</v>
      </c>
      <c r="AM21" s="22">
        <v>3086.4745495090515</v>
      </c>
      <c r="AN21" s="22">
        <v>3114.6554710486562</v>
      </c>
      <c r="AO21" s="22">
        <v>3147.7827729565952</v>
      </c>
      <c r="AP21" s="22">
        <v>2890.8442796104346</v>
      </c>
      <c r="AQ21" s="22">
        <v>2964.9363379593124</v>
      </c>
      <c r="AR21" s="22">
        <v>2936.7206698808886</v>
      </c>
      <c r="AS21" s="22">
        <v>2899.8112650329758</v>
      </c>
      <c r="AT21" s="22">
        <v>2917.655672237368</v>
      </c>
      <c r="AU21" s="22">
        <v>3038.4636910492227</v>
      </c>
      <c r="AV21" s="22">
        <v>2957.5364034022205</v>
      </c>
      <c r="AW21" s="22">
        <v>2926.6005235340399</v>
      </c>
      <c r="AX21" s="22">
        <v>2939.4230655119977</v>
      </c>
      <c r="AY21" s="22">
        <v>3083.497976429871</v>
      </c>
      <c r="AZ21" s="22">
        <v>3090.0936188094056</v>
      </c>
      <c r="BA21" s="22">
        <v>3031.4941318726233</v>
      </c>
      <c r="BB21" s="22">
        <v>2854.7992811583676</v>
      </c>
      <c r="BC21" s="22">
        <v>2973.5232027125285</v>
      </c>
      <c r="BD21" s="22">
        <v>2878.3815419697421</v>
      </c>
      <c r="BE21" s="22">
        <v>2887.4978381460942</v>
      </c>
      <c r="BF21" s="22">
        <v>2980.7323741958826</v>
      </c>
      <c r="BG21" s="22">
        <v>2977.6576564896232</v>
      </c>
      <c r="BH21" s="22">
        <v>2936.1272435258743</v>
      </c>
      <c r="BI21" s="22">
        <v>2888.2435708891485</v>
      </c>
      <c r="BJ21" s="22">
        <v>2945.2167880059342</v>
      </c>
      <c r="BK21" s="22">
        <v>2963.1012051752132</v>
      </c>
      <c r="BL21" s="22">
        <v>2885.9728269555521</v>
      </c>
      <c r="BM21" s="22">
        <v>2926.1057936297198</v>
      </c>
      <c r="BN21" s="22">
        <v>3028.7453073576962</v>
      </c>
      <c r="BO21" s="22">
        <v>3056.3711217366276</v>
      </c>
      <c r="BP21" s="22">
        <v>2889.2097850503874</v>
      </c>
      <c r="BQ21" s="22">
        <v>2854.1022185477664</v>
      </c>
      <c r="BR21" s="22">
        <v>2915.3723449180752</v>
      </c>
      <c r="BS21" s="22">
        <v>3004.0347076769763</v>
      </c>
      <c r="BT21" s="22">
        <v>3056.1440089993357</v>
      </c>
      <c r="BU21" s="22">
        <v>2998.9354249385437</v>
      </c>
      <c r="BV21" s="22">
        <v>2880.5690004344633</v>
      </c>
      <c r="BW21" s="22">
        <v>2962.2533183765172</v>
      </c>
      <c r="BX21" s="22">
        <v>2928.2912603751688</v>
      </c>
      <c r="BY21" s="22">
        <v>2890.6629760537812</v>
      </c>
      <c r="BZ21" s="22">
        <v>2893.270089164665</v>
      </c>
      <c r="CA21" s="22">
        <v>2935.5763873424598</v>
      </c>
      <c r="CB21" s="22">
        <v>2962.8514198066518</v>
      </c>
      <c r="CC21" s="22">
        <v>2936.4355288076413</v>
      </c>
      <c r="CD21" s="22">
        <v>2964.6964614628287</v>
      </c>
      <c r="CE21" s="22">
        <v>2973.1115117437735</v>
      </c>
      <c r="CF21" s="22">
        <v>2947.2900016531521</v>
      </c>
      <c r="CG21" s="22">
        <v>2898.110986265865</v>
      </c>
      <c r="CH21" s="22">
        <v>2796.9008610856495</v>
      </c>
      <c r="CI21" s="22">
        <v>2874.7081745309301</v>
      </c>
      <c r="CJ21" s="22">
        <v>2936.5613560919383</v>
      </c>
      <c r="CK21" s="22">
        <v>2856.1922017436486</v>
      </c>
      <c r="CL21" s="22">
        <v>2810.0653327729738</v>
      </c>
      <c r="CM21" s="22">
        <v>2867.5540825542421</v>
      </c>
      <c r="CN21" s="22">
        <v>2885.2305608221213</v>
      </c>
      <c r="CO21" s="22">
        <v>2879.1986542973291</v>
      </c>
      <c r="CP21" s="22">
        <v>2889.7033654985062</v>
      </c>
      <c r="CQ21" s="22">
        <v>2832.4164559587553</v>
      </c>
    </row>
    <row r="22" spans="1:95" ht="15" customHeight="1">
      <c r="A22" s="21">
        <v>16</v>
      </c>
      <c r="B22" s="22">
        <v>2903.3245315247536</v>
      </c>
      <c r="C22" s="22">
        <v>2943.648653015397</v>
      </c>
      <c r="D22" s="22">
        <v>2945.5316186705254</v>
      </c>
      <c r="E22" s="22">
        <v>2924.5299402333799</v>
      </c>
      <c r="F22" s="22">
        <v>2853.199295950003</v>
      </c>
      <c r="G22" s="22">
        <v>2997.2302593126274</v>
      </c>
      <c r="H22" s="22">
        <v>2906.4060563884314</v>
      </c>
      <c r="I22" s="22">
        <v>2939.1551740955865</v>
      </c>
      <c r="J22" s="22">
        <v>2953.4338506514891</v>
      </c>
      <c r="K22" s="22">
        <v>2964.6499071828284</v>
      </c>
      <c r="L22" s="22">
        <v>2823.3339849354184</v>
      </c>
      <c r="M22" s="22">
        <v>2816.9255305786401</v>
      </c>
      <c r="N22" s="22">
        <v>3005.086311580967</v>
      </c>
      <c r="O22" s="22">
        <v>2987.0938927681354</v>
      </c>
      <c r="P22" s="22">
        <v>2944.984777543375</v>
      </c>
      <c r="Q22" s="22">
        <v>2975.2824161708972</v>
      </c>
      <c r="R22" s="22">
        <v>2893.9800585750477</v>
      </c>
      <c r="S22" s="22">
        <v>2966.7791205454946</v>
      </c>
      <c r="T22" s="22">
        <v>2900.8714411351953</v>
      </c>
      <c r="U22" s="22">
        <v>2898.1145524115832</v>
      </c>
      <c r="V22" s="22">
        <v>2887.4996633154346</v>
      </c>
      <c r="W22" s="22">
        <v>2934.8886399152043</v>
      </c>
      <c r="X22" s="22">
        <v>2913.5456495105323</v>
      </c>
      <c r="Y22" s="22">
        <v>2879.9612387849479</v>
      </c>
      <c r="Z22" s="22">
        <v>3052.5992502149038</v>
      </c>
      <c r="AA22" s="22">
        <v>3202.6085278547612</v>
      </c>
      <c r="AB22" s="22">
        <v>3090.7391951740597</v>
      </c>
      <c r="AC22" s="22">
        <v>3040.9728262217277</v>
      </c>
      <c r="AD22" s="22">
        <v>2902.5758696765961</v>
      </c>
      <c r="AE22" s="22">
        <v>3228.5044039762188</v>
      </c>
      <c r="AF22" s="22">
        <v>3043.864741542634</v>
      </c>
      <c r="AG22" s="22">
        <v>2940.0749974982737</v>
      </c>
      <c r="AH22" s="22">
        <v>2979.4704715941639</v>
      </c>
      <c r="AI22" s="22">
        <v>3026.4052839663441</v>
      </c>
      <c r="AJ22" s="22">
        <v>3028.805216982179</v>
      </c>
      <c r="AK22" s="22">
        <v>2973.965630284953</v>
      </c>
      <c r="AL22" s="22">
        <v>3059.095488174803</v>
      </c>
      <c r="AM22" s="22">
        <v>3094.6155749845698</v>
      </c>
      <c r="AN22" s="22">
        <v>3118.1935513106896</v>
      </c>
      <c r="AO22" s="22">
        <v>3149.3691965176727</v>
      </c>
      <c r="AP22" s="22">
        <v>2896.2324921917998</v>
      </c>
      <c r="AQ22" s="22">
        <v>2966.6619781707177</v>
      </c>
      <c r="AR22" s="22">
        <v>2935.4468322412031</v>
      </c>
      <c r="AS22" s="22">
        <v>2905.8851170760518</v>
      </c>
      <c r="AT22" s="22">
        <v>2923.2712555845214</v>
      </c>
      <c r="AU22" s="22">
        <v>3041.2452749623512</v>
      </c>
      <c r="AV22" s="22">
        <v>2953.4199015774902</v>
      </c>
      <c r="AW22" s="22">
        <v>2928.398825170239</v>
      </c>
      <c r="AX22" s="22">
        <v>2942.4673996241904</v>
      </c>
      <c r="AY22" s="22">
        <v>3087.9466119533845</v>
      </c>
      <c r="AZ22" s="22">
        <v>3088.9801376759165</v>
      </c>
      <c r="BA22" s="22">
        <v>3029.5721049086337</v>
      </c>
      <c r="BB22" s="22">
        <v>2854.7070962404118</v>
      </c>
      <c r="BC22" s="22">
        <v>2970.0846085843441</v>
      </c>
      <c r="BD22" s="22">
        <v>2883.2408753843888</v>
      </c>
      <c r="BE22" s="22">
        <v>2888.0385605980609</v>
      </c>
      <c r="BF22" s="22">
        <v>2984.3263143181384</v>
      </c>
      <c r="BG22" s="22">
        <v>2976.7356884909077</v>
      </c>
      <c r="BH22" s="22">
        <v>2939.0928748636825</v>
      </c>
      <c r="BI22" s="22">
        <v>2888.6557193716303</v>
      </c>
      <c r="BJ22" s="22">
        <v>2946.0910722957169</v>
      </c>
      <c r="BK22" s="22">
        <v>2963.598244853672</v>
      </c>
      <c r="BL22" s="22">
        <v>2882.3770269894658</v>
      </c>
      <c r="BM22" s="22">
        <v>2928.0746651956038</v>
      </c>
      <c r="BN22" s="22">
        <v>3028.4147674965384</v>
      </c>
      <c r="BO22" s="22">
        <v>3055.364964570384</v>
      </c>
      <c r="BP22" s="22">
        <v>2888.9734375895764</v>
      </c>
      <c r="BQ22" s="22">
        <v>2857.7930540391553</v>
      </c>
      <c r="BR22" s="22">
        <v>2911.7190633211567</v>
      </c>
      <c r="BS22" s="22">
        <v>3005.0229985145702</v>
      </c>
      <c r="BT22" s="22">
        <v>3059.308893284337</v>
      </c>
      <c r="BU22" s="22">
        <v>2998.4812237421006</v>
      </c>
      <c r="BV22" s="22">
        <v>2883.7860973883235</v>
      </c>
      <c r="BW22" s="22">
        <v>2958.5086375306369</v>
      </c>
      <c r="BX22" s="22">
        <v>2927.5298286320258</v>
      </c>
      <c r="BY22" s="22">
        <v>2890.0691664770752</v>
      </c>
      <c r="BZ22" s="22">
        <v>2898.2051509998423</v>
      </c>
      <c r="CA22" s="22">
        <v>2935.9149648573493</v>
      </c>
      <c r="CB22" s="22">
        <v>2967.0378288114061</v>
      </c>
      <c r="CC22" s="22">
        <v>2941.4610739742807</v>
      </c>
      <c r="CD22" s="22">
        <v>2960.7707384171322</v>
      </c>
      <c r="CE22" s="22">
        <v>2972.5609109491315</v>
      </c>
      <c r="CF22" s="22">
        <v>2946.4592191077204</v>
      </c>
      <c r="CG22" s="22">
        <v>2899.726024119012</v>
      </c>
      <c r="CH22" s="22">
        <v>2794.296959621543</v>
      </c>
      <c r="CI22" s="22">
        <v>2873.806877144943</v>
      </c>
      <c r="CJ22" s="22">
        <v>2935.8679250899449</v>
      </c>
      <c r="CK22" s="22">
        <v>2855.8212731161525</v>
      </c>
      <c r="CL22" s="22">
        <v>2810.4349784176902</v>
      </c>
      <c r="CM22" s="22">
        <v>2866.6075835637412</v>
      </c>
      <c r="CN22" s="22">
        <v>2879.3779544296408</v>
      </c>
      <c r="CO22" s="22">
        <v>2875.5766288584186</v>
      </c>
      <c r="CP22" s="22">
        <v>2889.0375091377655</v>
      </c>
      <c r="CQ22" s="22">
        <v>2836.0898970390194</v>
      </c>
    </row>
    <row r="23" spans="1:95" ht="15" customHeight="1">
      <c r="A23" s="21">
        <v>17</v>
      </c>
      <c r="B23" s="22">
        <v>2903.0140632728471</v>
      </c>
      <c r="C23" s="22">
        <v>2939.259196084161</v>
      </c>
      <c r="D23" s="22">
        <v>2942.6146639100075</v>
      </c>
      <c r="E23" s="22">
        <v>2921.5190164672704</v>
      </c>
      <c r="F23" s="22">
        <v>2854.9860386784212</v>
      </c>
      <c r="G23" s="22">
        <v>2998.5291080030483</v>
      </c>
      <c r="H23" s="22">
        <v>2902.9539979153651</v>
      </c>
      <c r="I23" s="22">
        <v>2937.0854412793274</v>
      </c>
      <c r="J23" s="22">
        <v>2947.5494757919182</v>
      </c>
      <c r="K23" s="22">
        <v>2963.0264127710225</v>
      </c>
      <c r="L23" s="22">
        <v>2823.4305806571606</v>
      </c>
      <c r="M23" s="22">
        <v>2816.2719547344705</v>
      </c>
      <c r="N23" s="22">
        <v>3003.2551258445251</v>
      </c>
      <c r="O23" s="22">
        <v>2985.3784886512467</v>
      </c>
      <c r="P23" s="22">
        <v>2940.5473600643518</v>
      </c>
      <c r="Q23" s="22">
        <v>2975.3712201669478</v>
      </c>
      <c r="R23" s="22">
        <v>2891.5450889817735</v>
      </c>
      <c r="S23" s="22">
        <v>2961.6625835098366</v>
      </c>
      <c r="T23" s="22">
        <v>2901.3689432831961</v>
      </c>
      <c r="U23" s="22">
        <v>2895.683074008276</v>
      </c>
      <c r="V23" s="22">
        <v>2886.4276642729869</v>
      </c>
      <c r="W23" s="22">
        <v>2930.6351415450854</v>
      </c>
      <c r="X23" s="22">
        <v>2913.4527917689634</v>
      </c>
      <c r="Y23" s="22">
        <v>2880.2204999935648</v>
      </c>
      <c r="Z23" s="22">
        <v>3049.4392554342812</v>
      </c>
      <c r="AA23" s="22">
        <v>3202.7585035338147</v>
      </c>
      <c r="AB23" s="22">
        <v>3084.3889383870887</v>
      </c>
      <c r="AC23" s="22">
        <v>3037.378717070399</v>
      </c>
      <c r="AD23" s="22">
        <v>2896.5401275226905</v>
      </c>
      <c r="AE23" s="22">
        <v>3227.444084069577</v>
      </c>
      <c r="AF23" s="22">
        <v>3040.2768449919354</v>
      </c>
      <c r="AG23" s="22">
        <v>2930.6190502623049</v>
      </c>
      <c r="AH23" s="22">
        <v>2975.7843414790805</v>
      </c>
      <c r="AI23" s="22">
        <v>3026.2038533704995</v>
      </c>
      <c r="AJ23" s="22">
        <v>3031.0577061679141</v>
      </c>
      <c r="AK23" s="22">
        <v>2971.6176105229797</v>
      </c>
      <c r="AL23" s="22">
        <v>3054.8819839022531</v>
      </c>
      <c r="AM23" s="22">
        <v>3090.7002024125113</v>
      </c>
      <c r="AN23" s="22">
        <v>3113.7315293039183</v>
      </c>
      <c r="AO23" s="22">
        <v>3147.4561140597539</v>
      </c>
      <c r="AP23" s="22">
        <v>2891.9580075090794</v>
      </c>
      <c r="AQ23" s="22">
        <v>2958.2003761804704</v>
      </c>
      <c r="AR23" s="22">
        <v>2935.5546615198427</v>
      </c>
      <c r="AS23" s="22">
        <v>2897.9756943791863</v>
      </c>
      <c r="AT23" s="22">
        <v>2918.0012086916399</v>
      </c>
      <c r="AU23" s="22">
        <v>3041.9791493713319</v>
      </c>
      <c r="AV23" s="22">
        <v>2958.3216764250228</v>
      </c>
      <c r="AW23" s="22">
        <v>2922.3299085527115</v>
      </c>
      <c r="AX23" s="22">
        <v>2938.3366196263355</v>
      </c>
      <c r="AY23" s="22">
        <v>3085.0356683323657</v>
      </c>
      <c r="AZ23" s="22">
        <v>3087.7036987831857</v>
      </c>
      <c r="BA23" s="22">
        <v>3027.1807008167416</v>
      </c>
      <c r="BB23" s="22">
        <v>2852.916574735329</v>
      </c>
      <c r="BC23" s="22">
        <v>2971.4898290332726</v>
      </c>
      <c r="BD23" s="22">
        <v>2877.9111914696268</v>
      </c>
      <c r="BE23" s="22">
        <v>2886.7883239176031</v>
      </c>
      <c r="BF23" s="22">
        <v>2981.8300144524665</v>
      </c>
      <c r="BG23" s="22">
        <v>2978.5137822684851</v>
      </c>
      <c r="BH23" s="22">
        <v>2936.6009770988089</v>
      </c>
      <c r="BI23" s="22">
        <v>2888.5352313040025</v>
      </c>
      <c r="BJ23" s="22">
        <v>2942.8219975985753</v>
      </c>
      <c r="BK23" s="22">
        <v>2959.1755412691841</v>
      </c>
      <c r="BL23" s="22">
        <v>2879.1187389529027</v>
      </c>
      <c r="BM23" s="22">
        <v>2924.6771291597061</v>
      </c>
      <c r="BN23" s="22">
        <v>3025.8230720411848</v>
      </c>
      <c r="BO23" s="22">
        <v>3054.3433125116489</v>
      </c>
      <c r="BP23" s="22">
        <v>2886.9762882887985</v>
      </c>
      <c r="BQ23" s="22">
        <v>2857.1271257670091</v>
      </c>
      <c r="BR23" s="22">
        <v>2908.144924576929</v>
      </c>
      <c r="BS23" s="22">
        <v>3002.4658927109244</v>
      </c>
      <c r="BT23" s="22">
        <v>3056.4536793669145</v>
      </c>
      <c r="BU23" s="22">
        <v>2996.3101964569787</v>
      </c>
      <c r="BV23" s="22">
        <v>2877.5009043380151</v>
      </c>
      <c r="BW23" s="22">
        <v>2962.6967479407704</v>
      </c>
      <c r="BX23" s="22">
        <v>2929.6081259199655</v>
      </c>
      <c r="BY23" s="22">
        <v>2889.5817392611011</v>
      </c>
      <c r="BZ23" s="22">
        <v>2895.2755900726711</v>
      </c>
      <c r="CA23" s="22">
        <v>2931.9391304177693</v>
      </c>
      <c r="CB23" s="22">
        <v>2962.783559682061</v>
      </c>
      <c r="CC23" s="22">
        <v>2942.0396426203947</v>
      </c>
      <c r="CD23" s="22">
        <v>2960.9649567769429</v>
      </c>
      <c r="CE23" s="22">
        <v>2975.9514852300827</v>
      </c>
      <c r="CF23" s="22">
        <v>2946.121440252165</v>
      </c>
      <c r="CG23" s="22">
        <v>2897.1886964464952</v>
      </c>
      <c r="CH23" s="22">
        <v>2788.3703793212317</v>
      </c>
      <c r="CI23" s="22">
        <v>2876.2675545009101</v>
      </c>
      <c r="CJ23" s="22">
        <v>2934.1880026502872</v>
      </c>
      <c r="CK23" s="22">
        <v>2856.4760909772458</v>
      </c>
      <c r="CL23" s="22">
        <v>2809.7504411839614</v>
      </c>
      <c r="CM23" s="22">
        <v>2869.9435621905554</v>
      </c>
      <c r="CN23" s="22">
        <v>2882.6611664158281</v>
      </c>
      <c r="CO23" s="22">
        <v>2880.6302616151083</v>
      </c>
      <c r="CP23" s="22">
        <v>2889.5248150530601</v>
      </c>
      <c r="CQ23" s="22">
        <v>2833.3886193910848</v>
      </c>
    </row>
    <row r="24" spans="1:95" ht="15" customHeight="1">
      <c r="A24" s="21">
        <v>18</v>
      </c>
      <c r="B24" s="22">
        <v>2896.9302410253686</v>
      </c>
      <c r="C24" s="22">
        <v>2940.0880949096218</v>
      </c>
      <c r="D24" s="22">
        <v>2943.2834846512033</v>
      </c>
      <c r="E24" s="22">
        <v>2915.8212715634504</v>
      </c>
      <c r="F24" s="22">
        <v>2849.4075306651289</v>
      </c>
      <c r="G24" s="22">
        <v>2992.7893817128161</v>
      </c>
      <c r="H24" s="22">
        <v>2898.1738330236731</v>
      </c>
      <c r="I24" s="22">
        <v>2930.3120138162385</v>
      </c>
      <c r="J24" s="22">
        <v>2947.405983177523</v>
      </c>
      <c r="K24" s="22">
        <v>2961.2039014699094</v>
      </c>
      <c r="L24" s="22">
        <v>2819.6035772981713</v>
      </c>
      <c r="M24" s="22">
        <v>2814.0357152064721</v>
      </c>
      <c r="N24" s="22">
        <v>2996.4648465900741</v>
      </c>
      <c r="O24" s="22">
        <v>2985.6148988170571</v>
      </c>
      <c r="P24" s="22">
        <v>2935.5376663983029</v>
      </c>
      <c r="Q24" s="22">
        <v>2970.1219186615099</v>
      </c>
      <c r="R24" s="22">
        <v>2886.3808982053238</v>
      </c>
      <c r="S24" s="22">
        <v>2959.9436389580665</v>
      </c>
      <c r="T24" s="22">
        <v>2898.840036730357</v>
      </c>
      <c r="U24" s="22">
        <v>2894.3508065377946</v>
      </c>
      <c r="V24" s="22">
        <v>2885.9070383061671</v>
      </c>
      <c r="W24" s="22">
        <v>2933.1021659506696</v>
      </c>
      <c r="X24" s="22">
        <v>2913.1890324718102</v>
      </c>
      <c r="Y24" s="22">
        <v>2874.3997872831683</v>
      </c>
      <c r="Z24" s="22">
        <v>3045.4304771474262</v>
      </c>
      <c r="AA24" s="22">
        <v>3198.6529676700106</v>
      </c>
      <c r="AB24" s="22">
        <v>3083.3830099666438</v>
      </c>
      <c r="AC24" s="22">
        <v>3032.4662406417215</v>
      </c>
      <c r="AD24" s="22">
        <v>2897.1545794424587</v>
      </c>
      <c r="AE24" s="22">
        <v>3224.7210873000868</v>
      </c>
      <c r="AF24" s="22">
        <v>3038.1873670262689</v>
      </c>
      <c r="AG24" s="22">
        <v>2928.4185643072087</v>
      </c>
      <c r="AH24" s="22">
        <v>2974.7475394426342</v>
      </c>
      <c r="AI24" s="22">
        <v>3021.9225883137178</v>
      </c>
      <c r="AJ24" s="22">
        <v>3031.422637175046</v>
      </c>
      <c r="AK24" s="22">
        <v>2973.4302056678484</v>
      </c>
      <c r="AL24" s="22">
        <v>3058.0997461505422</v>
      </c>
      <c r="AM24" s="22">
        <v>3087.6744116152163</v>
      </c>
      <c r="AN24" s="22">
        <v>3112.5927361335393</v>
      </c>
      <c r="AO24" s="22">
        <v>3144.3647599931041</v>
      </c>
      <c r="AP24" s="22">
        <v>2888.4863290240137</v>
      </c>
      <c r="AQ24" s="22">
        <v>2957.2365777741625</v>
      </c>
      <c r="AR24" s="22">
        <v>2932.2057977008121</v>
      </c>
      <c r="AS24" s="22">
        <v>2892.9665070103242</v>
      </c>
      <c r="AT24" s="22">
        <v>2916.5095924305965</v>
      </c>
      <c r="AU24" s="22">
        <v>3031.1707406049877</v>
      </c>
      <c r="AV24" s="22">
        <v>2953.1022990496604</v>
      </c>
      <c r="AW24" s="22">
        <v>2926.2247006525859</v>
      </c>
      <c r="AX24" s="22">
        <v>2936.3447223657067</v>
      </c>
      <c r="AY24" s="22">
        <v>3082.4989483016889</v>
      </c>
      <c r="AZ24" s="22">
        <v>3081.254001185021</v>
      </c>
      <c r="BA24" s="22">
        <v>3029.7535130179494</v>
      </c>
      <c r="BB24" s="22">
        <v>2855.2480518531306</v>
      </c>
      <c r="BC24" s="22">
        <v>2969.3285108455257</v>
      </c>
      <c r="BD24" s="22">
        <v>2879.0394857789556</v>
      </c>
      <c r="BE24" s="22">
        <v>2887.7390620101751</v>
      </c>
      <c r="BF24" s="22">
        <v>2979.5966652205339</v>
      </c>
      <c r="BG24" s="22">
        <v>2975.1011561619853</v>
      </c>
      <c r="BH24" s="22">
        <v>2935.2445672913145</v>
      </c>
      <c r="BI24" s="22">
        <v>2887.1002537198933</v>
      </c>
      <c r="BJ24" s="22">
        <v>2940.0774167932277</v>
      </c>
      <c r="BK24" s="22">
        <v>2960.6079632860528</v>
      </c>
      <c r="BL24" s="22">
        <v>2877.8452145896845</v>
      </c>
      <c r="BM24" s="22">
        <v>2920.6256170294032</v>
      </c>
      <c r="BN24" s="22">
        <v>3022.3583643787706</v>
      </c>
      <c r="BO24" s="22">
        <v>3055.750098769804</v>
      </c>
      <c r="BP24" s="22">
        <v>2889.1090039311484</v>
      </c>
      <c r="BQ24" s="22">
        <v>2855.9336942786645</v>
      </c>
      <c r="BR24" s="22">
        <v>2904.1162041429484</v>
      </c>
      <c r="BS24" s="22">
        <v>3004.1848841088981</v>
      </c>
      <c r="BT24" s="22">
        <v>3053.1547176956601</v>
      </c>
      <c r="BU24" s="22">
        <v>2994.4920097184945</v>
      </c>
      <c r="BV24" s="22">
        <v>2878.0031234658118</v>
      </c>
      <c r="BW24" s="22">
        <v>2960.1025033013866</v>
      </c>
      <c r="BX24" s="22">
        <v>2924.0079210571671</v>
      </c>
      <c r="BY24" s="22">
        <v>2886.1044342861842</v>
      </c>
      <c r="BZ24" s="22">
        <v>2895.2312324526852</v>
      </c>
      <c r="CA24" s="22">
        <v>2932.8668248666427</v>
      </c>
      <c r="CB24" s="22">
        <v>2964.5659277394088</v>
      </c>
      <c r="CC24" s="22">
        <v>2941.7346670168781</v>
      </c>
      <c r="CD24" s="22">
        <v>2964.414966289175</v>
      </c>
      <c r="CE24" s="22">
        <v>2970.1527779417352</v>
      </c>
      <c r="CF24" s="22">
        <v>2946.3518886736128</v>
      </c>
      <c r="CG24" s="22">
        <v>2898.2546293129708</v>
      </c>
      <c r="CH24" s="22">
        <v>2786.6267708842288</v>
      </c>
      <c r="CI24" s="22">
        <v>2871.1119405700983</v>
      </c>
      <c r="CJ24" s="22">
        <v>2935.6155200312173</v>
      </c>
      <c r="CK24" s="22">
        <v>2857.0748533892865</v>
      </c>
      <c r="CL24" s="22">
        <v>2809.5529191600222</v>
      </c>
      <c r="CM24" s="22">
        <v>2869.3661635344511</v>
      </c>
      <c r="CN24" s="22">
        <v>2880.9289768247186</v>
      </c>
      <c r="CO24" s="22">
        <v>2878.0156079841172</v>
      </c>
      <c r="CP24" s="22">
        <v>2889.0330479162803</v>
      </c>
      <c r="CQ24" s="22">
        <v>2830.867982112185</v>
      </c>
    </row>
    <row r="25" spans="1:95" ht="15" customHeight="1">
      <c r="A25" s="21">
        <v>19</v>
      </c>
      <c r="B25" s="22">
        <v>2911.1462746653615</v>
      </c>
      <c r="C25" s="22">
        <v>2947.6368857926882</v>
      </c>
      <c r="D25" s="22">
        <v>2946.3833738492126</v>
      </c>
      <c r="E25" s="22">
        <v>2924.9794154544866</v>
      </c>
      <c r="F25" s="22">
        <v>2857.194769419621</v>
      </c>
      <c r="G25" s="22">
        <v>2999.8241399418162</v>
      </c>
      <c r="H25" s="22">
        <v>2907.5553122471933</v>
      </c>
      <c r="I25" s="22">
        <v>2939.9578905740777</v>
      </c>
      <c r="J25" s="22">
        <v>2956.7645921445746</v>
      </c>
      <c r="K25" s="22">
        <v>2961.1341981956593</v>
      </c>
      <c r="L25" s="22">
        <v>2823.3079110895596</v>
      </c>
      <c r="M25" s="22">
        <v>2816.8312699652638</v>
      </c>
      <c r="N25" s="22">
        <v>3006.6764211526415</v>
      </c>
      <c r="O25" s="22">
        <v>2992.3220472205157</v>
      </c>
      <c r="P25" s="22">
        <v>2939.3422068810978</v>
      </c>
      <c r="Q25" s="22">
        <v>2976.9010029883043</v>
      </c>
      <c r="R25" s="22">
        <v>2890.2817518496277</v>
      </c>
      <c r="S25" s="22">
        <v>2968.7088296651009</v>
      </c>
      <c r="T25" s="22">
        <v>2900.5028500745639</v>
      </c>
      <c r="U25" s="22">
        <v>2897.6845608386652</v>
      </c>
      <c r="V25" s="22">
        <v>2890.468961143848</v>
      </c>
      <c r="W25" s="22">
        <v>2936.3165844801192</v>
      </c>
      <c r="X25" s="22">
        <v>2911.6181198302834</v>
      </c>
      <c r="Y25" s="22">
        <v>2878.5558659448707</v>
      </c>
      <c r="Z25" s="22">
        <v>3052.4385734779216</v>
      </c>
      <c r="AA25" s="22">
        <v>3204.0263726686612</v>
      </c>
      <c r="AB25" s="22">
        <v>3085.932622455819</v>
      </c>
      <c r="AC25" s="22">
        <v>3039.246388252624</v>
      </c>
      <c r="AD25" s="22">
        <v>2900.8116543081774</v>
      </c>
      <c r="AE25" s="22">
        <v>3224.4874609213989</v>
      </c>
      <c r="AF25" s="22">
        <v>3038.0489073943513</v>
      </c>
      <c r="AG25" s="22">
        <v>2934.0791009268164</v>
      </c>
      <c r="AH25" s="22">
        <v>2974.7075475291699</v>
      </c>
      <c r="AI25" s="22">
        <v>3024.872994029146</v>
      </c>
      <c r="AJ25" s="22">
        <v>3033.8074031097644</v>
      </c>
      <c r="AK25" s="22">
        <v>2975.3710519937163</v>
      </c>
      <c r="AL25" s="22">
        <v>3063.2031626625308</v>
      </c>
      <c r="AM25" s="22">
        <v>3090.4834392780049</v>
      </c>
      <c r="AN25" s="22">
        <v>3116.9718259006049</v>
      </c>
      <c r="AO25" s="22">
        <v>3146.60293800725</v>
      </c>
      <c r="AP25" s="22">
        <v>2896.4990069600904</v>
      </c>
      <c r="AQ25" s="22">
        <v>2961.5948890955119</v>
      </c>
      <c r="AR25" s="22">
        <v>2931.448228108613</v>
      </c>
      <c r="AS25" s="22">
        <v>2897.9508519147453</v>
      </c>
      <c r="AT25" s="22">
        <v>2918.1164776783539</v>
      </c>
      <c r="AU25" s="22">
        <v>3039.565897753128</v>
      </c>
      <c r="AV25" s="22">
        <v>2959.4326659329836</v>
      </c>
      <c r="AW25" s="22">
        <v>2926.4499024674446</v>
      </c>
      <c r="AX25" s="22">
        <v>2942.729403190971</v>
      </c>
      <c r="AY25" s="22">
        <v>3085.6612708075972</v>
      </c>
      <c r="AZ25" s="22">
        <v>3090.6027121433208</v>
      </c>
      <c r="BA25" s="22">
        <v>3031.2835448981141</v>
      </c>
      <c r="BB25" s="22">
        <v>2857.4517194653986</v>
      </c>
      <c r="BC25" s="22">
        <v>2973.0855598469902</v>
      </c>
      <c r="BD25" s="22">
        <v>2879.2421385781613</v>
      </c>
      <c r="BE25" s="22">
        <v>2886.7214598409082</v>
      </c>
      <c r="BF25" s="22">
        <v>2977.2209317310444</v>
      </c>
      <c r="BG25" s="22">
        <v>2974.0989762861991</v>
      </c>
      <c r="BH25" s="22">
        <v>2940.965177812333</v>
      </c>
      <c r="BI25" s="22">
        <v>2889.3729142837533</v>
      </c>
      <c r="BJ25" s="22">
        <v>2943.9538581011338</v>
      </c>
      <c r="BK25" s="22">
        <v>2957.1817965710356</v>
      </c>
      <c r="BL25" s="22">
        <v>2876.8666118494743</v>
      </c>
      <c r="BM25" s="22">
        <v>2921.6950039490994</v>
      </c>
      <c r="BN25" s="22">
        <v>3029.6522423874776</v>
      </c>
      <c r="BO25" s="22">
        <v>3056.1361937404417</v>
      </c>
      <c r="BP25" s="22">
        <v>2886.2559929229114</v>
      </c>
      <c r="BQ25" s="22">
        <v>2858.323581210122</v>
      </c>
      <c r="BR25" s="22">
        <v>2904.7868930915133</v>
      </c>
      <c r="BS25" s="22">
        <v>3001.8570900320979</v>
      </c>
      <c r="BT25" s="22">
        <v>3056.5509874090585</v>
      </c>
      <c r="BU25" s="22">
        <v>2996.7288473415774</v>
      </c>
      <c r="BV25" s="22">
        <v>2878.6351883101443</v>
      </c>
      <c r="BW25" s="22">
        <v>2963.765790409605</v>
      </c>
      <c r="BX25" s="22">
        <v>2927.5932209138277</v>
      </c>
      <c r="BY25" s="22">
        <v>2889.4197673979684</v>
      </c>
      <c r="BZ25" s="22">
        <v>2892.5167522956217</v>
      </c>
      <c r="CA25" s="22">
        <v>2935.6511138895253</v>
      </c>
      <c r="CB25" s="22">
        <v>2964.5465704364074</v>
      </c>
      <c r="CC25" s="22">
        <v>2938.7361554378094</v>
      </c>
      <c r="CD25" s="22">
        <v>2963.1508586369923</v>
      </c>
      <c r="CE25" s="22">
        <v>2970.4687614341433</v>
      </c>
      <c r="CF25" s="22">
        <v>2948.4270741838532</v>
      </c>
      <c r="CG25" s="22">
        <v>2894.3370181793375</v>
      </c>
      <c r="CH25" s="22">
        <v>2790.7383669853771</v>
      </c>
      <c r="CI25" s="22">
        <v>2875.2459504697863</v>
      </c>
      <c r="CJ25" s="22">
        <v>2934.0246831957447</v>
      </c>
      <c r="CK25" s="22">
        <v>2855.4603228245355</v>
      </c>
      <c r="CL25" s="22">
        <v>2810.2550053450773</v>
      </c>
      <c r="CM25" s="22">
        <v>2871.8681962332494</v>
      </c>
      <c r="CN25" s="22">
        <v>2881.3163915811319</v>
      </c>
      <c r="CO25" s="22">
        <v>2879.9000592876673</v>
      </c>
      <c r="CP25" s="22">
        <v>2890.135737988589</v>
      </c>
      <c r="CQ25" s="22">
        <v>2831.2051075646182</v>
      </c>
    </row>
    <row r="26" spans="1:95" ht="15" customHeight="1">
      <c r="A26" s="21">
        <v>20</v>
      </c>
      <c r="B26" s="22">
        <v>2901.930330909659</v>
      </c>
      <c r="C26" s="22">
        <v>2941.0816718805163</v>
      </c>
      <c r="D26" s="22">
        <v>2940.7023105807775</v>
      </c>
      <c r="E26" s="22">
        <v>2921.1441014331599</v>
      </c>
      <c r="F26" s="22">
        <v>2849.3256669885118</v>
      </c>
      <c r="G26" s="22">
        <v>2994.0731196592351</v>
      </c>
      <c r="H26" s="22">
        <v>2902.92140307415</v>
      </c>
      <c r="I26" s="22">
        <v>2930.609232842306</v>
      </c>
      <c r="J26" s="22">
        <v>2950.3232840160986</v>
      </c>
      <c r="K26" s="22">
        <v>2960.0441739788157</v>
      </c>
      <c r="L26" s="22">
        <v>2823.3002304377492</v>
      </c>
      <c r="M26" s="22">
        <v>2814.0500106564546</v>
      </c>
      <c r="N26" s="22">
        <v>3003.5478838524741</v>
      </c>
      <c r="O26" s="22">
        <v>2987.5063577733163</v>
      </c>
      <c r="P26" s="22">
        <v>2934.6055963226263</v>
      </c>
      <c r="Q26" s="22">
        <v>2970.2412738634694</v>
      </c>
      <c r="R26" s="22">
        <v>2887.922761122973</v>
      </c>
      <c r="S26" s="22">
        <v>2963.0511741954101</v>
      </c>
      <c r="T26" s="22">
        <v>2902.1450422466296</v>
      </c>
      <c r="U26" s="22">
        <v>2895.3086711311103</v>
      </c>
      <c r="V26" s="22">
        <v>2890.6478526346273</v>
      </c>
      <c r="W26" s="22">
        <v>2934.7273133563222</v>
      </c>
      <c r="X26" s="22">
        <v>2911.8784350963524</v>
      </c>
      <c r="Y26" s="22">
        <v>2875.6366236310409</v>
      </c>
      <c r="Z26" s="22">
        <v>3043.9641959525097</v>
      </c>
      <c r="AA26" s="22">
        <v>3201.3010818140792</v>
      </c>
      <c r="AB26" s="22">
        <v>3086.5190840413011</v>
      </c>
      <c r="AC26" s="22">
        <v>3036.9163730854707</v>
      </c>
      <c r="AD26" s="22">
        <v>2899.7830808498543</v>
      </c>
      <c r="AE26" s="22">
        <v>3224.2447653925983</v>
      </c>
      <c r="AF26" s="22">
        <v>3039.3173392873869</v>
      </c>
      <c r="AG26" s="22">
        <v>2930.850659934456</v>
      </c>
      <c r="AH26" s="22">
        <v>2974.1580520826874</v>
      </c>
      <c r="AI26" s="22">
        <v>3026.088123466925</v>
      </c>
      <c r="AJ26" s="22">
        <v>3033.0379531461949</v>
      </c>
      <c r="AK26" s="22">
        <v>2973.0754533609238</v>
      </c>
      <c r="AL26" s="22">
        <v>3060.2723600730469</v>
      </c>
      <c r="AM26" s="22">
        <v>3089.6998974584103</v>
      </c>
      <c r="AN26" s="22">
        <v>3114.5207478804259</v>
      </c>
      <c r="AO26" s="22">
        <v>3143.8041659680052</v>
      </c>
      <c r="AP26" s="22">
        <v>2889.6886234855133</v>
      </c>
      <c r="AQ26" s="22">
        <v>2956.9370784339367</v>
      </c>
      <c r="AR26" s="22">
        <v>2933.6145327715699</v>
      </c>
      <c r="AS26" s="22">
        <v>2894.5581727993658</v>
      </c>
      <c r="AT26" s="22">
        <v>2917.5578542870194</v>
      </c>
      <c r="AU26" s="22">
        <v>3034.7577628756958</v>
      </c>
      <c r="AV26" s="22">
        <v>2956.4222056053563</v>
      </c>
      <c r="AW26" s="22">
        <v>2926.8133339673368</v>
      </c>
      <c r="AX26" s="22">
        <v>2940.134290058887</v>
      </c>
      <c r="AY26" s="22">
        <v>3087.2501460949038</v>
      </c>
      <c r="AZ26" s="22">
        <v>3088.7326488031772</v>
      </c>
      <c r="BA26" s="22">
        <v>3027.3465533708118</v>
      </c>
      <c r="BB26" s="22">
        <v>2855.7460920356998</v>
      </c>
      <c r="BC26" s="22">
        <v>2971.730852332958</v>
      </c>
      <c r="BD26" s="22">
        <v>2880.5971344793447</v>
      </c>
      <c r="BE26" s="22">
        <v>2885.9390789239283</v>
      </c>
      <c r="BF26" s="22">
        <v>2979.2396805998333</v>
      </c>
      <c r="BG26" s="22">
        <v>2975.6304899270276</v>
      </c>
      <c r="BH26" s="22">
        <v>2934.2489482711885</v>
      </c>
      <c r="BI26" s="22">
        <v>2886.1918170677232</v>
      </c>
      <c r="BJ26" s="22">
        <v>2945.7159443883847</v>
      </c>
      <c r="BK26" s="22">
        <v>2959.4596320116893</v>
      </c>
      <c r="BL26" s="22">
        <v>2876.5349807254379</v>
      </c>
      <c r="BM26" s="22">
        <v>2917.5867870533598</v>
      </c>
      <c r="BN26" s="22">
        <v>3026.5483363721105</v>
      </c>
      <c r="BO26" s="22">
        <v>3056.5095967275665</v>
      </c>
      <c r="BP26" s="22">
        <v>2887.1253703937491</v>
      </c>
      <c r="BQ26" s="22">
        <v>2856.8655217159517</v>
      </c>
      <c r="BR26" s="22">
        <v>2906.7326942755112</v>
      </c>
      <c r="BS26" s="22">
        <v>3004.7053871819558</v>
      </c>
      <c r="BT26" s="22">
        <v>3055.6825626094169</v>
      </c>
      <c r="BU26" s="22">
        <v>2997.0322451117017</v>
      </c>
      <c r="BV26" s="22">
        <v>2878.7436663549934</v>
      </c>
      <c r="BW26" s="22">
        <v>2962.7088789656591</v>
      </c>
      <c r="BX26" s="22">
        <v>2927.0370109344785</v>
      </c>
      <c r="BY26" s="22">
        <v>2888.7264904074582</v>
      </c>
      <c r="BZ26" s="22">
        <v>2893.7889955658511</v>
      </c>
      <c r="CA26" s="22">
        <v>2937.6369367211078</v>
      </c>
      <c r="CB26" s="22">
        <v>2968.1632792416694</v>
      </c>
      <c r="CC26" s="22">
        <v>2942.670525503278</v>
      </c>
      <c r="CD26" s="22">
        <v>2962.8040960329845</v>
      </c>
      <c r="CE26" s="22">
        <v>2970.2239485548143</v>
      </c>
      <c r="CF26" s="22">
        <v>2951.9193555374804</v>
      </c>
      <c r="CG26" s="22">
        <v>2895.5060513179164</v>
      </c>
      <c r="CH26" s="22">
        <v>2789.7100711408243</v>
      </c>
      <c r="CI26" s="22">
        <v>2875.2454458834904</v>
      </c>
      <c r="CJ26" s="22">
        <v>2934.4102507193948</v>
      </c>
      <c r="CK26" s="22">
        <v>2854.245514172625</v>
      </c>
      <c r="CL26" s="22">
        <v>2808.6930708982413</v>
      </c>
      <c r="CM26" s="22">
        <v>2866.8432533288387</v>
      </c>
      <c r="CN26" s="22">
        <v>2886.9959550313997</v>
      </c>
      <c r="CO26" s="22">
        <v>2878.7503376447021</v>
      </c>
      <c r="CP26" s="22">
        <v>2886.4182344287178</v>
      </c>
      <c r="CQ26" s="22">
        <v>2833.5703570109222</v>
      </c>
    </row>
    <row r="27" spans="1:95" ht="15" customHeight="1">
      <c r="A27" s="21">
        <v>21</v>
      </c>
      <c r="B27" s="22">
        <v>2908.2320660107789</v>
      </c>
      <c r="C27" s="22">
        <v>2949.8654245532771</v>
      </c>
      <c r="D27" s="22">
        <v>2949.9661109165791</v>
      </c>
      <c r="E27" s="22">
        <v>2929.5611730503438</v>
      </c>
      <c r="F27" s="22">
        <v>2857.6603050032877</v>
      </c>
      <c r="G27" s="22">
        <v>3001.0123622639626</v>
      </c>
      <c r="H27" s="22">
        <v>2913.2996017872761</v>
      </c>
      <c r="I27" s="22">
        <v>2945.9574925030684</v>
      </c>
      <c r="J27" s="22">
        <v>2959.0818161182233</v>
      </c>
      <c r="K27" s="22">
        <v>2967.0929484746889</v>
      </c>
      <c r="L27" s="22">
        <v>2826.9837078615624</v>
      </c>
      <c r="M27" s="22">
        <v>2821.6952578503365</v>
      </c>
      <c r="N27" s="22">
        <v>3010.3771447685449</v>
      </c>
      <c r="O27" s="22">
        <v>2988.4224573302886</v>
      </c>
      <c r="P27" s="22">
        <v>2938.1846304510668</v>
      </c>
      <c r="Q27" s="22">
        <v>2979.890649923469</v>
      </c>
      <c r="R27" s="22">
        <v>2892.1349827993799</v>
      </c>
      <c r="S27" s="22">
        <v>2971.4424054573647</v>
      </c>
      <c r="T27" s="22">
        <v>2911.1329289509013</v>
      </c>
      <c r="U27" s="22">
        <v>2900.8737353056904</v>
      </c>
      <c r="V27" s="22">
        <v>2891.2073192917351</v>
      </c>
      <c r="W27" s="22">
        <v>2942.0741587673092</v>
      </c>
      <c r="X27" s="22">
        <v>2920.1263058528557</v>
      </c>
      <c r="Y27" s="22">
        <v>2879.6813673988131</v>
      </c>
      <c r="Z27" s="22">
        <v>3046.9773116665215</v>
      </c>
      <c r="AA27" s="22">
        <v>3208.4931079554717</v>
      </c>
      <c r="AB27" s="22">
        <v>3090.570910621977</v>
      </c>
      <c r="AC27" s="22">
        <v>3045.7182807134577</v>
      </c>
      <c r="AD27" s="22">
        <v>2904.2087703424168</v>
      </c>
      <c r="AE27" s="22">
        <v>3229.5633900539351</v>
      </c>
      <c r="AF27" s="22">
        <v>3046.5151435832972</v>
      </c>
      <c r="AG27" s="22">
        <v>2936.9615720015868</v>
      </c>
      <c r="AH27" s="22">
        <v>2979.7196051446363</v>
      </c>
      <c r="AI27" s="22">
        <v>3027.5951037945533</v>
      </c>
      <c r="AJ27" s="22">
        <v>3033.9173797237386</v>
      </c>
      <c r="AK27" s="22">
        <v>2977.5401269209942</v>
      </c>
      <c r="AL27" s="22">
        <v>3062.4641257725207</v>
      </c>
      <c r="AM27" s="22">
        <v>3089.652825024104</v>
      </c>
      <c r="AN27" s="22">
        <v>3119.1222608420253</v>
      </c>
      <c r="AO27" s="22">
        <v>3149.8376779036043</v>
      </c>
      <c r="AP27" s="22">
        <v>2891.2539236989401</v>
      </c>
      <c r="AQ27" s="22">
        <v>2958.3177790764594</v>
      </c>
      <c r="AR27" s="22">
        <v>2935.1035290224395</v>
      </c>
      <c r="AS27" s="22">
        <v>2897.7522804631744</v>
      </c>
      <c r="AT27" s="22">
        <v>2920.088834643273</v>
      </c>
      <c r="AU27" s="22">
        <v>3034.1970020616432</v>
      </c>
      <c r="AV27" s="22">
        <v>2955.7986234084306</v>
      </c>
      <c r="AW27" s="22">
        <v>2928.4850615090545</v>
      </c>
      <c r="AX27" s="22">
        <v>2944.7867679826727</v>
      </c>
      <c r="AY27" s="22">
        <v>3087.8230109814499</v>
      </c>
      <c r="AZ27" s="22">
        <v>3088.1982858357542</v>
      </c>
      <c r="BA27" s="22">
        <v>3031.6503070486842</v>
      </c>
      <c r="BB27" s="22">
        <v>2858.1792408996021</v>
      </c>
      <c r="BC27" s="22">
        <v>2971.5790532292176</v>
      </c>
      <c r="BD27" s="22">
        <v>2882.4088326153815</v>
      </c>
      <c r="BE27" s="22">
        <v>2889.4823777475758</v>
      </c>
      <c r="BF27" s="22">
        <v>2985.4215727943051</v>
      </c>
      <c r="BG27" s="22">
        <v>2979.7656109637528</v>
      </c>
      <c r="BH27" s="22">
        <v>2938.3076589011671</v>
      </c>
      <c r="BI27" s="22">
        <v>2892.2562923118858</v>
      </c>
      <c r="BJ27" s="22">
        <v>2944.1650840916918</v>
      </c>
      <c r="BK27" s="22">
        <v>2957.369148298631</v>
      </c>
      <c r="BL27" s="22">
        <v>2876.1433227923226</v>
      </c>
      <c r="BM27" s="22">
        <v>2917.6104815326557</v>
      </c>
      <c r="BN27" s="22">
        <v>3033.2424666207912</v>
      </c>
      <c r="BO27" s="22">
        <v>3056.622053541586</v>
      </c>
      <c r="BP27" s="22">
        <v>2890.9850716269357</v>
      </c>
      <c r="BQ27" s="22">
        <v>2855.9182198663902</v>
      </c>
      <c r="BR27" s="22">
        <v>2905.9079291851995</v>
      </c>
      <c r="BS27" s="22">
        <v>3008.2824828622574</v>
      </c>
      <c r="BT27" s="22">
        <v>3054.0240316695576</v>
      </c>
      <c r="BU27" s="22">
        <v>2997.6058276447075</v>
      </c>
      <c r="BV27" s="22">
        <v>2881.788996159059</v>
      </c>
      <c r="BW27" s="22">
        <v>2961.8543574592077</v>
      </c>
      <c r="BX27" s="22">
        <v>2930.5597340146005</v>
      </c>
      <c r="BY27" s="22">
        <v>2888.647431418357</v>
      </c>
      <c r="BZ27" s="22">
        <v>2897.0786970863905</v>
      </c>
      <c r="CA27" s="22">
        <v>2931.9355641016496</v>
      </c>
      <c r="CB27" s="22">
        <v>2961.4747562091857</v>
      </c>
      <c r="CC27" s="22">
        <v>2941.5283134904935</v>
      </c>
      <c r="CD27" s="22">
        <v>2961.707543914421</v>
      </c>
      <c r="CE27" s="22">
        <v>2971.5719319684217</v>
      </c>
      <c r="CF27" s="22">
        <v>2952.761872606246</v>
      </c>
      <c r="CG27" s="22">
        <v>2894.4178742874792</v>
      </c>
      <c r="CH27" s="22">
        <v>2788.5687365857061</v>
      </c>
      <c r="CI27" s="22">
        <v>2874.6050168028019</v>
      </c>
      <c r="CJ27" s="22">
        <v>2933.2682416571829</v>
      </c>
      <c r="CK27" s="22">
        <v>2855.424239207503</v>
      </c>
      <c r="CL27" s="22">
        <v>2806.1460337172803</v>
      </c>
      <c r="CM27" s="22">
        <v>2870.3347828694955</v>
      </c>
      <c r="CN27" s="22">
        <v>2885.1965877402599</v>
      </c>
      <c r="CO27" s="22">
        <v>2880.2416337312052</v>
      </c>
      <c r="CP27" s="22">
        <v>2888.4656115072821</v>
      </c>
      <c r="CQ27" s="22">
        <v>2833.1055284467407</v>
      </c>
    </row>
    <row r="28" spans="1:95" ht="15" customHeight="1">
      <c r="A28" s="21">
        <v>22</v>
      </c>
      <c r="B28" s="22">
        <v>2904.2545717239427</v>
      </c>
      <c r="C28" s="22">
        <v>2941.4413683889079</v>
      </c>
      <c r="D28" s="22">
        <v>2938.8285033489265</v>
      </c>
      <c r="E28" s="22">
        <v>2921.4143258676563</v>
      </c>
      <c r="F28" s="22">
        <v>2853.2250915166796</v>
      </c>
      <c r="G28" s="22">
        <v>2998.2494333879549</v>
      </c>
      <c r="H28" s="22">
        <v>2910.2744147043841</v>
      </c>
      <c r="I28" s="22">
        <v>2935.2351130563234</v>
      </c>
      <c r="J28" s="22">
        <v>2953.545010271504</v>
      </c>
      <c r="K28" s="22">
        <v>2963.7484178711848</v>
      </c>
      <c r="L28" s="22">
        <v>2822.7487959497244</v>
      </c>
      <c r="M28" s="22">
        <v>2820.0063573222051</v>
      </c>
      <c r="N28" s="22">
        <v>3003.503183868309</v>
      </c>
      <c r="O28" s="22">
        <v>2986.1147244591866</v>
      </c>
      <c r="P28" s="22">
        <v>2929.1510223981177</v>
      </c>
      <c r="Q28" s="22">
        <v>2970.6355211204755</v>
      </c>
      <c r="R28" s="22">
        <v>2888.6168794241512</v>
      </c>
      <c r="S28" s="22">
        <v>2966.5812354395202</v>
      </c>
      <c r="T28" s="22">
        <v>2904.4290435127014</v>
      </c>
      <c r="U28" s="22">
        <v>2896.3643017726563</v>
      </c>
      <c r="V28" s="22">
        <v>2891.3952700084315</v>
      </c>
      <c r="W28" s="22">
        <v>2932.8630358125715</v>
      </c>
      <c r="X28" s="22">
        <v>2914.5066278328441</v>
      </c>
      <c r="Y28" s="22">
        <v>2883.5967824500685</v>
      </c>
      <c r="Z28" s="22">
        <v>3039.0403193914676</v>
      </c>
      <c r="AA28" s="22">
        <v>3200.2157519899984</v>
      </c>
      <c r="AB28" s="22">
        <v>3087.6938667719301</v>
      </c>
      <c r="AC28" s="22">
        <v>3040.270083435687</v>
      </c>
      <c r="AD28" s="22">
        <v>2902.9330029675921</v>
      </c>
      <c r="AE28" s="22">
        <v>3227.4383453974983</v>
      </c>
      <c r="AF28" s="22">
        <v>3039.8855412725393</v>
      </c>
      <c r="AG28" s="22">
        <v>2932.547801758737</v>
      </c>
      <c r="AH28" s="22">
        <v>2974.9684681174153</v>
      </c>
      <c r="AI28" s="22">
        <v>3024.7542489482576</v>
      </c>
      <c r="AJ28" s="22">
        <v>3028.6985377039978</v>
      </c>
      <c r="AK28" s="22">
        <v>2973.3904797703935</v>
      </c>
      <c r="AL28" s="22">
        <v>3060.2962376544424</v>
      </c>
      <c r="AM28" s="22">
        <v>3089.2231508925047</v>
      </c>
      <c r="AN28" s="22">
        <v>3116.1182798334899</v>
      </c>
      <c r="AO28" s="22">
        <v>3146.2017696199032</v>
      </c>
      <c r="AP28" s="22">
        <v>2892.5561797895598</v>
      </c>
      <c r="AQ28" s="22">
        <v>2955.2141321828867</v>
      </c>
      <c r="AR28" s="22">
        <v>2931.4372333130364</v>
      </c>
      <c r="AS28" s="22">
        <v>2898.0912995447366</v>
      </c>
      <c r="AT28" s="22">
        <v>2919.0884840984932</v>
      </c>
      <c r="AU28" s="22">
        <v>3034.6338315275302</v>
      </c>
      <c r="AV28" s="22">
        <v>2957.6050517216845</v>
      </c>
      <c r="AW28" s="22">
        <v>2925.507400609476</v>
      </c>
      <c r="AX28" s="22">
        <v>2945.5375002387013</v>
      </c>
      <c r="AY28" s="22">
        <v>3079.1611454980416</v>
      </c>
      <c r="AZ28" s="22">
        <v>3085.4985829597376</v>
      </c>
      <c r="BA28" s="22">
        <v>3030.4569556931383</v>
      </c>
      <c r="BB28" s="22">
        <v>2856.2421101449982</v>
      </c>
      <c r="BC28" s="22">
        <v>2973.3300911421215</v>
      </c>
      <c r="BD28" s="22">
        <v>2885.2269354909217</v>
      </c>
      <c r="BE28" s="22">
        <v>2884.1758866855553</v>
      </c>
      <c r="BF28" s="22">
        <v>2975.437325736541</v>
      </c>
      <c r="BG28" s="22">
        <v>2977.8801679577828</v>
      </c>
      <c r="BH28" s="22">
        <v>2936.7629712493967</v>
      </c>
      <c r="BI28" s="22">
        <v>2891.6466173545955</v>
      </c>
      <c r="BJ28" s="22">
        <v>2944.9171992943193</v>
      </c>
      <c r="BK28" s="22">
        <v>2956.6949599281156</v>
      </c>
      <c r="BL28" s="22">
        <v>2873.6987814590625</v>
      </c>
      <c r="BM28" s="22">
        <v>2916.9683280730751</v>
      </c>
      <c r="BN28" s="22">
        <v>3025.0507168367258</v>
      </c>
      <c r="BO28" s="22">
        <v>3055.9917583442279</v>
      </c>
      <c r="BP28" s="22">
        <v>2891.1373997450446</v>
      </c>
      <c r="BQ28" s="22">
        <v>2859.0895736533644</v>
      </c>
      <c r="BR28" s="22">
        <v>2902.1015473462035</v>
      </c>
      <c r="BS28" s="22">
        <v>3005.1703987673541</v>
      </c>
      <c r="BT28" s="22">
        <v>3057.4328046597116</v>
      </c>
      <c r="BU28" s="22">
        <v>2997.8792953984298</v>
      </c>
      <c r="BV28" s="22">
        <v>2880.8248466527798</v>
      </c>
      <c r="BW28" s="22">
        <v>2959.6210071269825</v>
      </c>
      <c r="BX28" s="22">
        <v>2925.3335649393489</v>
      </c>
      <c r="BY28" s="22">
        <v>2886.7020084093169</v>
      </c>
      <c r="BZ28" s="22">
        <v>2896.785831690519</v>
      </c>
      <c r="CA28" s="22">
        <v>2936.085624647636</v>
      </c>
      <c r="CB28" s="22">
        <v>2963.2891263799534</v>
      </c>
      <c r="CC28" s="22">
        <v>2941.0096963646643</v>
      </c>
      <c r="CD28" s="22">
        <v>2962.7654595719632</v>
      </c>
      <c r="CE28" s="22">
        <v>2974.6660488907373</v>
      </c>
      <c r="CF28" s="22">
        <v>2951.8641102733095</v>
      </c>
      <c r="CG28" s="22">
        <v>2896.6487451988273</v>
      </c>
      <c r="CH28" s="22">
        <v>2785.9668729566711</v>
      </c>
      <c r="CI28" s="22">
        <v>2875.5099139798035</v>
      </c>
      <c r="CJ28" s="22">
        <v>2931.7770834922985</v>
      </c>
      <c r="CK28" s="22">
        <v>2853.0223844439879</v>
      </c>
      <c r="CL28" s="22">
        <v>2810.9176872038329</v>
      </c>
      <c r="CM28" s="22">
        <v>2868.6774676239611</v>
      </c>
      <c r="CN28" s="22">
        <v>2882.6336880048812</v>
      </c>
      <c r="CO28" s="22">
        <v>2877.3284352455494</v>
      </c>
      <c r="CP28" s="22">
        <v>2888.7677390464246</v>
      </c>
      <c r="CQ28" s="22">
        <v>2833.6578101369382</v>
      </c>
    </row>
    <row r="29" spans="1:95" ht="15" customHeight="1">
      <c r="A29" s="21">
        <v>23</v>
      </c>
      <c r="B29" s="22">
        <v>2901.2342285145737</v>
      </c>
      <c r="C29" s="22">
        <v>2938.0972619702684</v>
      </c>
      <c r="D29" s="22">
        <v>2942.0513608701249</v>
      </c>
      <c r="E29" s="22">
        <v>2919.0555464088079</v>
      </c>
      <c r="F29" s="22">
        <v>2851.0324981683543</v>
      </c>
      <c r="G29" s="22">
        <v>2992.7443451351523</v>
      </c>
      <c r="H29" s="22">
        <v>2896.1636936957175</v>
      </c>
      <c r="I29" s="22">
        <v>2935.7137421175589</v>
      </c>
      <c r="J29" s="22">
        <v>2952.7064256836129</v>
      </c>
      <c r="K29" s="22">
        <v>2962.5420138257455</v>
      </c>
      <c r="L29" s="22">
        <v>2823.7978154779717</v>
      </c>
      <c r="M29" s="22">
        <v>2812.5237894246488</v>
      </c>
      <c r="N29" s="22">
        <v>3001.3275082337009</v>
      </c>
      <c r="O29" s="22">
        <v>2987.2339723927967</v>
      </c>
      <c r="P29" s="22">
        <v>2929.5713836106343</v>
      </c>
      <c r="Q29" s="22">
        <v>2971.3809795064958</v>
      </c>
      <c r="R29" s="22">
        <v>2883.1871065224022</v>
      </c>
      <c r="S29" s="22">
        <v>2961.2248898265952</v>
      </c>
      <c r="T29" s="22">
        <v>2901.9489922010421</v>
      </c>
      <c r="U29" s="22">
        <v>2893.2639414752007</v>
      </c>
      <c r="V29" s="22">
        <v>2886.0662903452444</v>
      </c>
      <c r="W29" s="22">
        <v>2936.3554290397519</v>
      </c>
      <c r="X29" s="22">
        <v>2912.6114825993013</v>
      </c>
      <c r="Y29" s="22">
        <v>2872.5406809739343</v>
      </c>
      <c r="Z29" s="22">
        <v>3037.0398331676511</v>
      </c>
      <c r="AA29" s="22">
        <v>3199.678014479945</v>
      </c>
      <c r="AB29" s="22">
        <v>3087.0634906520459</v>
      </c>
      <c r="AC29" s="22">
        <v>3034.7079100632118</v>
      </c>
      <c r="AD29" s="22">
        <v>2901.1418336341876</v>
      </c>
      <c r="AE29" s="22">
        <v>3225.1434893773353</v>
      </c>
      <c r="AF29" s="22">
        <v>3039.328391976795</v>
      </c>
      <c r="AG29" s="22">
        <v>2931.2663613166387</v>
      </c>
      <c r="AH29" s="22">
        <v>2974.1222128536101</v>
      </c>
      <c r="AI29" s="22">
        <v>3026.5459841189004</v>
      </c>
      <c r="AJ29" s="22">
        <v>3030.2833146688477</v>
      </c>
      <c r="AK29" s="22">
        <v>2972.1653739663075</v>
      </c>
      <c r="AL29" s="22">
        <v>3056.1822034802049</v>
      </c>
      <c r="AM29" s="22">
        <v>3085.7218115412734</v>
      </c>
      <c r="AN29" s="22">
        <v>3115.4757413921088</v>
      </c>
      <c r="AO29" s="22">
        <v>3142.6766142035294</v>
      </c>
      <c r="AP29" s="22">
        <v>2891.6437543639918</v>
      </c>
      <c r="AQ29" s="22">
        <v>2952.6695183376551</v>
      </c>
      <c r="AR29" s="22">
        <v>2926.1714269534814</v>
      </c>
      <c r="AS29" s="22">
        <v>2888.99011846546</v>
      </c>
      <c r="AT29" s="22">
        <v>2915.8831895436856</v>
      </c>
      <c r="AU29" s="22">
        <v>3031.9402892427847</v>
      </c>
      <c r="AV29" s="22">
        <v>2956.6949991168317</v>
      </c>
      <c r="AW29" s="22">
        <v>2923.9208032530651</v>
      </c>
      <c r="AX29" s="22">
        <v>2941.0383858675541</v>
      </c>
      <c r="AY29" s="22">
        <v>3082.6353773857363</v>
      </c>
      <c r="AZ29" s="22">
        <v>3081.4148264204714</v>
      </c>
      <c r="BA29" s="22">
        <v>3026.5268118305507</v>
      </c>
      <c r="BB29" s="22">
        <v>2853.4442285215355</v>
      </c>
      <c r="BC29" s="22">
        <v>2969.7395307280631</v>
      </c>
      <c r="BD29" s="22">
        <v>2882.4273785517757</v>
      </c>
      <c r="BE29" s="22">
        <v>2884.318889152672</v>
      </c>
      <c r="BF29" s="22">
        <v>2980.2672115521514</v>
      </c>
      <c r="BG29" s="22">
        <v>2973.5772316825478</v>
      </c>
      <c r="BH29" s="22">
        <v>2940.2255538572954</v>
      </c>
      <c r="BI29" s="22">
        <v>2890.0035297240897</v>
      </c>
      <c r="BJ29" s="22">
        <v>2944.0052605581777</v>
      </c>
      <c r="BK29" s="22">
        <v>2951.7497081358842</v>
      </c>
      <c r="BL29" s="22">
        <v>2869.4417882498742</v>
      </c>
      <c r="BM29" s="22">
        <v>2913.7036027784734</v>
      </c>
      <c r="BN29" s="22">
        <v>3025.1837326761352</v>
      </c>
      <c r="BO29" s="22">
        <v>3047.6033896406102</v>
      </c>
      <c r="BP29" s="22">
        <v>2890.934787661975</v>
      </c>
      <c r="BQ29" s="22">
        <v>2857.3874850941761</v>
      </c>
      <c r="BR29" s="22">
        <v>2902.1019092720298</v>
      </c>
      <c r="BS29" s="22">
        <v>3002.0675723450431</v>
      </c>
      <c r="BT29" s="22">
        <v>3054.5694452912221</v>
      </c>
      <c r="BU29" s="22">
        <v>2993.6344699726983</v>
      </c>
      <c r="BV29" s="22">
        <v>2880.9881572929876</v>
      </c>
      <c r="BW29" s="22">
        <v>2964.1668667270715</v>
      </c>
      <c r="BX29" s="22">
        <v>2924.7588072256317</v>
      </c>
      <c r="BY29" s="22">
        <v>2887.3930794269563</v>
      </c>
      <c r="BZ29" s="22">
        <v>2891.9848739302101</v>
      </c>
      <c r="CA29" s="22">
        <v>2935.109948420094</v>
      </c>
      <c r="CB29" s="22">
        <v>2962.9855387777243</v>
      </c>
      <c r="CC29" s="22">
        <v>2941.7063340660843</v>
      </c>
      <c r="CD29" s="22">
        <v>2966.6400173371649</v>
      </c>
      <c r="CE29" s="22">
        <v>2975.5102651145198</v>
      </c>
      <c r="CF29" s="22">
        <v>2951.9157862248344</v>
      </c>
      <c r="CG29" s="22">
        <v>2891.8970727202559</v>
      </c>
      <c r="CH29" s="22">
        <v>2789.3018993528535</v>
      </c>
      <c r="CI29" s="22">
        <v>2877.0930819563719</v>
      </c>
      <c r="CJ29" s="22">
        <v>2933.5864714730305</v>
      </c>
      <c r="CK29" s="22">
        <v>2857.9033787177759</v>
      </c>
      <c r="CL29" s="22">
        <v>2808.5472305935937</v>
      </c>
      <c r="CM29" s="22">
        <v>2869.6249553337352</v>
      </c>
      <c r="CN29" s="22">
        <v>2884.5521714424458</v>
      </c>
      <c r="CO29" s="22">
        <v>2879.3720222966372</v>
      </c>
      <c r="CP29" s="22">
        <v>2888.3543509085416</v>
      </c>
      <c r="CQ29" s="22">
        <v>2828.4184298286068</v>
      </c>
    </row>
    <row r="30" spans="1:95" ht="15" customHeight="1">
      <c r="A30" s="21">
        <v>24</v>
      </c>
      <c r="B30" s="22">
        <v>2903.7880990120557</v>
      </c>
      <c r="C30" s="22">
        <v>2944.3068323336461</v>
      </c>
      <c r="D30" s="22">
        <v>2946.2112644225408</v>
      </c>
      <c r="E30" s="22">
        <v>2926.0071490029636</v>
      </c>
      <c r="F30" s="22">
        <v>2853.6691297316106</v>
      </c>
      <c r="G30" s="22">
        <v>2996.8201645113754</v>
      </c>
      <c r="H30" s="22">
        <v>2905.8905408681185</v>
      </c>
      <c r="I30" s="22">
        <v>2938.5752777706839</v>
      </c>
      <c r="J30" s="22">
        <v>2955.3442773453357</v>
      </c>
      <c r="K30" s="22">
        <v>2968.8057428615011</v>
      </c>
      <c r="L30" s="22">
        <v>2826.2680966775642</v>
      </c>
      <c r="M30" s="22">
        <v>2816.7314533317226</v>
      </c>
      <c r="N30" s="22">
        <v>3004.4777842349599</v>
      </c>
      <c r="O30" s="22">
        <v>2987.2454600264878</v>
      </c>
      <c r="P30" s="22">
        <v>2933.9904437558935</v>
      </c>
      <c r="Q30" s="22">
        <v>2973.6125109333238</v>
      </c>
      <c r="R30" s="22">
        <v>2885.9158821906367</v>
      </c>
      <c r="S30" s="22">
        <v>2964.6047853373016</v>
      </c>
      <c r="T30" s="22">
        <v>2906.9112276690539</v>
      </c>
      <c r="U30" s="22">
        <v>2900.6548901511087</v>
      </c>
      <c r="V30" s="22">
        <v>2888.7301564377626</v>
      </c>
      <c r="W30" s="22">
        <v>2941.5229022064668</v>
      </c>
      <c r="X30" s="22">
        <v>2918.0006964677068</v>
      </c>
      <c r="Y30" s="22">
        <v>2879.1317533497995</v>
      </c>
      <c r="Z30" s="22">
        <v>3037.6478083727075</v>
      </c>
      <c r="AA30" s="22">
        <v>3204.465900994534</v>
      </c>
      <c r="AB30" s="22">
        <v>3094.9492081007065</v>
      </c>
      <c r="AC30" s="22">
        <v>3036.7695225638658</v>
      </c>
      <c r="AD30" s="22">
        <v>2907.4497296244808</v>
      </c>
      <c r="AE30" s="22">
        <v>3225.0207227524193</v>
      </c>
      <c r="AF30" s="22">
        <v>3042.9726879003524</v>
      </c>
      <c r="AG30" s="22">
        <v>2931.4179248990986</v>
      </c>
      <c r="AH30" s="22">
        <v>2974.4704305812347</v>
      </c>
      <c r="AI30" s="22">
        <v>3028.7979537230531</v>
      </c>
      <c r="AJ30" s="22">
        <v>3034.0076242409145</v>
      </c>
      <c r="AK30" s="22">
        <v>2975.021635486878</v>
      </c>
      <c r="AL30" s="22">
        <v>3062.1013862653067</v>
      </c>
      <c r="AM30" s="22">
        <v>3090.7160534554405</v>
      </c>
      <c r="AN30" s="22">
        <v>3116.3104013521438</v>
      </c>
      <c r="AO30" s="22">
        <v>3148.7224728679003</v>
      </c>
      <c r="AP30" s="22">
        <v>2891.5922147139354</v>
      </c>
      <c r="AQ30" s="22">
        <v>2956.1335674881448</v>
      </c>
      <c r="AR30" s="22">
        <v>2929.3092813140356</v>
      </c>
      <c r="AS30" s="22">
        <v>2886.8708236418779</v>
      </c>
      <c r="AT30" s="22">
        <v>2921.932738499318</v>
      </c>
      <c r="AU30" s="22">
        <v>3038.0639144155671</v>
      </c>
      <c r="AV30" s="22">
        <v>2959.2806624935661</v>
      </c>
      <c r="AW30" s="22">
        <v>2928.2039118147327</v>
      </c>
      <c r="AX30" s="22">
        <v>2944.9800054298735</v>
      </c>
      <c r="AY30" s="22">
        <v>3083.6870617492623</v>
      </c>
      <c r="AZ30" s="22">
        <v>3089.0924251543111</v>
      </c>
      <c r="BA30" s="22">
        <v>3030.953262607477</v>
      </c>
      <c r="BB30" s="22">
        <v>2856.257654355195</v>
      </c>
      <c r="BC30" s="22">
        <v>2973.5500211256704</v>
      </c>
      <c r="BD30" s="22">
        <v>2885.6226245098269</v>
      </c>
      <c r="BE30" s="22">
        <v>2887.7280712489251</v>
      </c>
      <c r="BF30" s="22">
        <v>2981.8007021365001</v>
      </c>
      <c r="BG30" s="22">
        <v>2977.2784778837981</v>
      </c>
      <c r="BH30" s="22">
        <v>2941.5381039769504</v>
      </c>
      <c r="BI30" s="22">
        <v>2892.4674348655267</v>
      </c>
      <c r="BJ30" s="22">
        <v>2945.9508200210557</v>
      </c>
      <c r="BK30" s="22">
        <v>2953.0295443339232</v>
      </c>
      <c r="BL30" s="22">
        <v>2867.1675919496647</v>
      </c>
      <c r="BM30" s="22">
        <v>2913.2390365913056</v>
      </c>
      <c r="BN30" s="22">
        <v>3027.4844110202398</v>
      </c>
      <c r="BO30" s="22">
        <v>3056.3282442712616</v>
      </c>
      <c r="BP30" s="22">
        <v>2892.5180478844832</v>
      </c>
      <c r="BQ30" s="22">
        <v>2854.4303095957857</v>
      </c>
      <c r="BR30" s="22">
        <v>2898.702750773492</v>
      </c>
      <c r="BS30" s="22">
        <v>3001.5742404796724</v>
      </c>
      <c r="BT30" s="22">
        <v>3058.0423503331376</v>
      </c>
      <c r="BU30" s="22">
        <v>3002.646573627314</v>
      </c>
      <c r="BV30" s="22">
        <v>2881.9767218151796</v>
      </c>
      <c r="BW30" s="22">
        <v>2963.5261317074765</v>
      </c>
      <c r="BX30" s="22">
        <v>2928.0965748215913</v>
      </c>
      <c r="BY30" s="22">
        <v>2889.567847686546</v>
      </c>
      <c r="BZ30" s="22">
        <v>2892.1689531756065</v>
      </c>
      <c r="CA30" s="22">
        <v>2937.3729215464768</v>
      </c>
      <c r="CB30" s="22">
        <v>2964.2997635738166</v>
      </c>
      <c r="CC30" s="22">
        <v>2941.9857947147575</v>
      </c>
      <c r="CD30" s="22">
        <v>2961.8321885740024</v>
      </c>
      <c r="CE30" s="22">
        <v>2974.1551109511624</v>
      </c>
      <c r="CF30" s="22">
        <v>2946.8195555014622</v>
      </c>
      <c r="CG30" s="22">
        <v>2891.4814496171871</v>
      </c>
      <c r="CH30" s="22">
        <v>2786.8450125771815</v>
      </c>
      <c r="CI30" s="22">
        <v>2875.906185267349</v>
      </c>
      <c r="CJ30" s="22">
        <v>2934.2005569603734</v>
      </c>
      <c r="CK30" s="22">
        <v>2857.1542824137346</v>
      </c>
      <c r="CL30" s="22">
        <v>2812.3846248522809</v>
      </c>
      <c r="CM30" s="22">
        <v>2868.5498390566449</v>
      </c>
      <c r="CN30" s="22">
        <v>2887.0613559125391</v>
      </c>
      <c r="CO30" s="22">
        <v>2880.2770638509905</v>
      </c>
      <c r="CP30" s="22">
        <v>2893.8574938863403</v>
      </c>
      <c r="CQ30" s="22">
        <v>2828.15356543295</v>
      </c>
    </row>
    <row r="31" spans="1:95" ht="15" customHeight="1">
      <c r="A31" s="21">
        <v>25</v>
      </c>
      <c r="B31" s="22">
        <v>2905.6418754479141</v>
      </c>
      <c r="C31" s="22">
        <v>2942.856567085872</v>
      </c>
      <c r="D31" s="22">
        <v>2948.7831449187984</v>
      </c>
      <c r="E31" s="22">
        <v>2926.4264214951195</v>
      </c>
      <c r="F31" s="22">
        <v>2856.1932187959228</v>
      </c>
      <c r="G31" s="22">
        <v>2997.5379769257156</v>
      </c>
      <c r="H31" s="22">
        <v>2905.0342483503923</v>
      </c>
      <c r="I31" s="22">
        <v>2938.4457383822123</v>
      </c>
      <c r="J31" s="22">
        <v>2956.4538229754644</v>
      </c>
      <c r="K31" s="22">
        <v>2970.608723725285</v>
      </c>
      <c r="L31" s="22">
        <v>2825.278703875902</v>
      </c>
      <c r="M31" s="22">
        <v>2816.4913382069426</v>
      </c>
      <c r="N31" s="22">
        <v>3011.579577856749</v>
      </c>
      <c r="O31" s="22">
        <v>2985.3622069285452</v>
      </c>
      <c r="P31" s="22">
        <v>2930.365848450816</v>
      </c>
      <c r="Q31" s="22">
        <v>2979.6365107730367</v>
      </c>
      <c r="R31" s="22">
        <v>2885.4137547170512</v>
      </c>
      <c r="S31" s="22">
        <v>2967.6827473138424</v>
      </c>
      <c r="T31" s="22">
        <v>2904.9072237896785</v>
      </c>
      <c r="U31" s="22">
        <v>2897.1615290838918</v>
      </c>
      <c r="V31" s="22">
        <v>2890.4992177838008</v>
      </c>
      <c r="W31" s="22">
        <v>2940.2891580434302</v>
      </c>
      <c r="X31" s="22">
        <v>2915.2806345782501</v>
      </c>
      <c r="Y31" s="22">
        <v>2880.5911583470806</v>
      </c>
      <c r="Z31" s="22">
        <v>3040.1903104082144</v>
      </c>
      <c r="AA31" s="22">
        <v>3207.2883525772349</v>
      </c>
      <c r="AB31" s="22">
        <v>3097.1048410253838</v>
      </c>
      <c r="AC31" s="22">
        <v>3036.0917667871122</v>
      </c>
      <c r="AD31" s="22">
        <v>2907.3570064234227</v>
      </c>
      <c r="AE31" s="22">
        <v>3230.0694550989288</v>
      </c>
      <c r="AF31" s="22">
        <v>3044.3813129084147</v>
      </c>
      <c r="AG31" s="22">
        <v>2930.9660605392214</v>
      </c>
      <c r="AH31" s="22">
        <v>2982.2762461343546</v>
      </c>
      <c r="AI31" s="22">
        <v>3029.7386409116671</v>
      </c>
      <c r="AJ31" s="22">
        <v>3033.6542963969041</v>
      </c>
      <c r="AK31" s="22">
        <v>2976.8081609445048</v>
      </c>
      <c r="AL31" s="22">
        <v>3062.9537751174744</v>
      </c>
      <c r="AM31" s="22">
        <v>3087.6029953647476</v>
      </c>
      <c r="AN31" s="22">
        <v>3116.7290244571423</v>
      </c>
      <c r="AO31" s="22">
        <v>3148.5968803046394</v>
      </c>
      <c r="AP31" s="22">
        <v>2894.4740540674684</v>
      </c>
      <c r="AQ31" s="22">
        <v>2952.8463012487919</v>
      </c>
      <c r="AR31" s="22">
        <v>2931.396289640124</v>
      </c>
      <c r="AS31" s="22">
        <v>2888.0023014946096</v>
      </c>
      <c r="AT31" s="22">
        <v>2920.766909423488</v>
      </c>
      <c r="AU31" s="22">
        <v>3039.0138282297266</v>
      </c>
      <c r="AV31" s="22">
        <v>2958.5415175604362</v>
      </c>
      <c r="AW31" s="22">
        <v>2926.7425011434907</v>
      </c>
      <c r="AX31" s="22">
        <v>2944.5392782972785</v>
      </c>
      <c r="AY31" s="22">
        <v>3083.2378986767744</v>
      </c>
      <c r="AZ31" s="22">
        <v>3087.6445859885985</v>
      </c>
      <c r="BA31" s="22">
        <v>3033.4216829611814</v>
      </c>
      <c r="BB31" s="22">
        <v>2855.5955638056457</v>
      </c>
      <c r="BC31" s="22">
        <v>2972.25536681938</v>
      </c>
      <c r="BD31" s="22">
        <v>2886.2266128398987</v>
      </c>
      <c r="BE31" s="22">
        <v>2886.7460110777347</v>
      </c>
      <c r="BF31" s="22">
        <v>2980.8695301883031</v>
      </c>
      <c r="BG31" s="22">
        <v>2980.0081534381889</v>
      </c>
      <c r="BH31" s="22">
        <v>2944.9296756732124</v>
      </c>
      <c r="BI31" s="22">
        <v>2891.0490135819568</v>
      </c>
      <c r="BJ31" s="22">
        <v>2948.2493154124336</v>
      </c>
      <c r="BK31" s="22">
        <v>2952.1158193327665</v>
      </c>
      <c r="BL31" s="22">
        <v>2869.1950281261543</v>
      </c>
      <c r="BM31" s="22">
        <v>2912.9629391070985</v>
      </c>
      <c r="BN31" s="22">
        <v>3032.1486736635179</v>
      </c>
      <c r="BO31" s="22">
        <v>3056.3929947190909</v>
      </c>
      <c r="BP31" s="22">
        <v>2894.0795257327977</v>
      </c>
      <c r="BQ31" s="22">
        <v>2859.5156106153795</v>
      </c>
      <c r="BR31" s="22">
        <v>2900.7966656131598</v>
      </c>
      <c r="BS31" s="22">
        <v>3002.9497357655023</v>
      </c>
      <c r="BT31" s="22">
        <v>3059.8864330914989</v>
      </c>
      <c r="BU31" s="22">
        <v>2995.6497369099516</v>
      </c>
      <c r="BV31" s="22">
        <v>2880.1263908371589</v>
      </c>
      <c r="BW31" s="22">
        <v>2964.3002800406352</v>
      </c>
      <c r="BX31" s="22">
        <v>2930.6017210538835</v>
      </c>
      <c r="BY31" s="22">
        <v>2890.2939258777451</v>
      </c>
      <c r="BZ31" s="22">
        <v>2895.061598949811</v>
      </c>
      <c r="CA31" s="22">
        <v>2936.3745432597952</v>
      </c>
      <c r="CB31" s="22">
        <v>2963.2738934535164</v>
      </c>
      <c r="CC31" s="22">
        <v>2942.0979912894572</v>
      </c>
      <c r="CD31" s="22">
        <v>2969.3138355169526</v>
      </c>
      <c r="CE31" s="22">
        <v>2973.2887631503218</v>
      </c>
      <c r="CF31" s="22">
        <v>2954.4953507892233</v>
      </c>
      <c r="CG31" s="22">
        <v>2891.2815831882263</v>
      </c>
      <c r="CH31" s="22">
        <v>2787.6674442766362</v>
      </c>
      <c r="CI31" s="22">
        <v>2875.1192579520152</v>
      </c>
      <c r="CJ31" s="22">
        <v>2931.5116117081484</v>
      </c>
      <c r="CK31" s="22">
        <v>2857.9208014735095</v>
      </c>
      <c r="CL31" s="22">
        <v>2814.5271431027404</v>
      </c>
      <c r="CM31" s="22">
        <v>2872.2087104932971</v>
      </c>
      <c r="CN31" s="22">
        <v>2887.6981380504394</v>
      </c>
      <c r="CO31" s="22">
        <v>2881.5324898677886</v>
      </c>
      <c r="CP31" s="22">
        <v>2888.4934405300519</v>
      </c>
      <c r="CQ31" s="22">
        <v>2836.3565543859945</v>
      </c>
    </row>
    <row r="32" spans="1:95" ht="15" customHeight="1">
      <c r="A32" s="21">
        <v>26</v>
      </c>
      <c r="B32" s="22">
        <v>2907.7679292699127</v>
      </c>
      <c r="C32" s="22">
        <v>2941.8269048833058</v>
      </c>
      <c r="D32" s="22">
        <v>2950.7059016134531</v>
      </c>
      <c r="E32" s="22">
        <v>2932.9057211678992</v>
      </c>
      <c r="F32" s="22">
        <v>2860.9158508766545</v>
      </c>
      <c r="G32" s="22">
        <v>2997.5540552332836</v>
      </c>
      <c r="H32" s="22">
        <v>2909.6794060156535</v>
      </c>
      <c r="I32" s="22">
        <v>2940.0476124704815</v>
      </c>
      <c r="J32" s="22">
        <v>2961.2971588572436</v>
      </c>
      <c r="K32" s="22">
        <v>2977.5095449322284</v>
      </c>
      <c r="L32" s="22">
        <v>2833.1723079222943</v>
      </c>
      <c r="M32" s="22">
        <v>2820.5362880387647</v>
      </c>
      <c r="N32" s="22">
        <v>3014.3304832163099</v>
      </c>
      <c r="O32" s="22">
        <v>2987.2103189192253</v>
      </c>
      <c r="P32" s="22">
        <v>2932.1227818192401</v>
      </c>
      <c r="Q32" s="22">
        <v>2980.9493496359164</v>
      </c>
      <c r="R32" s="22">
        <v>2887.4104755736107</v>
      </c>
      <c r="S32" s="22">
        <v>2963.3727184727354</v>
      </c>
      <c r="T32" s="22">
        <v>2912.8635147992545</v>
      </c>
      <c r="U32" s="22">
        <v>2900.4153214237704</v>
      </c>
      <c r="V32" s="22">
        <v>2890.9094352229381</v>
      </c>
      <c r="W32" s="22">
        <v>2946.1105476969096</v>
      </c>
      <c r="X32" s="22">
        <v>2915.3772943750155</v>
      </c>
      <c r="Y32" s="22">
        <v>2883.9811892845141</v>
      </c>
      <c r="Z32" s="22">
        <v>3040.4754450224982</v>
      </c>
      <c r="AA32" s="22">
        <v>3204.2918068513422</v>
      </c>
      <c r="AB32" s="22">
        <v>3103.3532737766586</v>
      </c>
      <c r="AC32" s="22">
        <v>3038.901529630677</v>
      </c>
      <c r="AD32" s="22">
        <v>2914.395767322033</v>
      </c>
      <c r="AE32" s="22">
        <v>3226.9956250348655</v>
      </c>
      <c r="AF32" s="22">
        <v>3044.1385012571996</v>
      </c>
      <c r="AG32" s="22">
        <v>2933.9028270903132</v>
      </c>
      <c r="AH32" s="22">
        <v>2990.9074639699616</v>
      </c>
      <c r="AI32" s="22">
        <v>3032.8207925294369</v>
      </c>
      <c r="AJ32" s="22">
        <v>3044.9651756543617</v>
      </c>
      <c r="AK32" s="22">
        <v>2975.2862775781095</v>
      </c>
      <c r="AL32" s="22">
        <v>3064.2112298378356</v>
      </c>
      <c r="AM32" s="22">
        <v>3090.3971205470571</v>
      </c>
      <c r="AN32" s="22">
        <v>3118.1819681487791</v>
      </c>
      <c r="AO32" s="22">
        <v>3151.731122670783</v>
      </c>
      <c r="AP32" s="22">
        <v>2897.3656572277368</v>
      </c>
      <c r="AQ32" s="22">
        <v>2951.376880495</v>
      </c>
      <c r="AR32" s="22">
        <v>2930.7133510400149</v>
      </c>
      <c r="AS32" s="22">
        <v>2890.2045570855748</v>
      </c>
      <c r="AT32" s="22">
        <v>2916.6771342939169</v>
      </c>
      <c r="AU32" s="22">
        <v>3038.7439370363932</v>
      </c>
      <c r="AV32" s="22">
        <v>2958.2070609306788</v>
      </c>
      <c r="AW32" s="22">
        <v>2926.5352509215149</v>
      </c>
      <c r="AX32" s="22">
        <v>2947.148689461922</v>
      </c>
      <c r="AY32" s="22">
        <v>3085.1096609702381</v>
      </c>
      <c r="AZ32" s="22">
        <v>3088.901848985131</v>
      </c>
      <c r="BA32" s="22">
        <v>3031.7953373078831</v>
      </c>
      <c r="BB32" s="22">
        <v>2860.0076244943043</v>
      </c>
      <c r="BC32" s="22">
        <v>2973.7201336358771</v>
      </c>
      <c r="BD32" s="22">
        <v>2886.3941591948501</v>
      </c>
      <c r="BE32" s="22">
        <v>2889.4560160902738</v>
      </c>
      <c r="BF32" s="22">
        <v>2979.4466043757611</v>
      </c>
      <c r="BG32" s="22">
        <v>2979.8513763418009</v>
      </c>
      <c r="BH32" s="22">
        <v>2940.3164721529711</v>
      </c>
      <c r="BI32" s="22">
        <v>2896.3990896840883</v>
      </c>
      <c r="BJ32" s="22">
        <v>2951.7280638474472</v>
      </c>
      <c r="BK32" s="22">
        <v>2954.4535863892042</v>
      </c>
      <c r="BL32" s="22">
        <v>2868.6755239685426</v>
      </c>
      <c r="BM32" s="22">
        <v>2912.3146042815224</v>
      </c>
      <c r="BN32" s="22">
        <v>3034.5237079518042</v>
      </c>
      <c r="BO32" s="22">
        <v>3054.6546344435842</v>
      </c>
      <c r="BP32" s="22">
        <v>2895.7135639219123</v>
      </c>
      <c r="BQ32" s="22">
        <v>2859.5470144690239</v>
      </c>
      <c r="BR32" s="22">
        <v>2898.8945509074233</v>
      </c>
      <c r="BS32" s="22">
        <v>3007.1544947398402</v>
      </c>
      <c r="BT32" s="22">
        <v>3067.6353560473995</v>
      </c>
      <c r="BU32" s="22">
        <v>2999.9129721786053</v>
      </c>
      <c r="BV32" s="22">
        <v>2880.8741277015242</v>
      </c>
      <c r="BW32" s="22">
        <v>2970.4693601584163</v>
      </c>
      <c r="BX32" s="22">
        <v>2932.2264262498188</v>
      </c>
      <c r="BY32" s="22">
        <v>2892.3140447963005</v>
      </c>
      <c r="BZ32" s="22">
        <v>2898.2236307751327</v>
      </c>
      <c r="CA32" s="22">
        <v>2933.1375665375681</v>
      </c>
      <c r="CB32" s="22">
        <v>2968.8549506700406</v>
      </c>
      <c r="CC32" s="22">
        <v>2940.25446351136</v>
      </c>
      <c r="CD32" s="22">
        <v>2968.4569373424793</v>
      </c>
      <c r="CE32" s="22">
        <v>2975.8759803609487</v>
      </c>
      <c r="CF32" s="22">
        <v>2950.9909540499821</v>
      </c>
      <c r="CG32" s="22">
        <v>2894.9375633462623</v>
      </c>
      <c r="CH32" s="22">
        <v>2787.5470223294169</v>
      </c>
      <c r="CI32" s="22">
        <v>2881.0840112556107</v>
      </c>
      <c r="CJ32" s="22">
        <v>2934.953605265393</v>
      </c>
      <c r="CK32" s="22">
        <v>2859.5264467752472</v>
      </c>
      <c r="CL32" s="22">
        <v>2819.4747821236724</v>
      </c>
      <c r="CM32" s="22">
        <v>2873.9777420596852</v>
      </c>
      <c r="CN32" s="22">
        <v>2889.4838367606458</v>
      </c>
      <c r="CO32" s="22">
        <v>2877.251236625747</v>
      </c>
      <c r="CP32" s="22">
        <v>2893.4323363274402</v>
      </c>
      <c r="CQ32" s="22">
        <v>2841.1777769028167</v>
      </c>
    </row>
    <row r="33" spans="1:95" ht="15" customHeight="1">
      <c r="A33" s="21">
        <v>27</v>
      </c>
      <c r="B33" s="22">
        <v>2919.6803087630797</v>
      </c>
      <c r="C33" s="22">
        <v>2948.7623002259561</v>
      </c>
      <c r="D33" s="22">
        <v>2957.7700212449322</v>
      </c>
      <c r="E33" s="22">
        <v>2943.247636854629</v>
      </c>
      <c r="F33" s="22">
        <v>2869.7686052229192</v>
      </c>
      <c r="G33" s="22">
        <v>2999.6274156287814</v>
      </c>
      <c r="H33" s="22">
        <v>2921.1671012018292</v>
      </c>
      <c r="I33" s="22">
        <v>2938.1184191619336</v>
      </c>
      <c r="J33" s="22">
        <v>2966.677147221897</v>
      </c>
      <c r="K33" s="22">
        <v>2988.7814562503463</v>
      </c>
      <c r="L33" s="22">
        <v>2838.0360623747738</v>
      </c>
      <c r="M33" s="22">
        <v>2820.1917627842417</v>
      </c>
      <c r="N33" s="22">
        <v>3024.1096565374364</v>
      </c>
      <c r="O33" s="22">
        <v>2988.6923050549722</v>
      </c>
      <c r="P33" s="22">
        <v>2931.1956318852272</v>
      </c>
      <c r="Q33" s="22">
        <v>2993.643837199636</v>
      </c>
      <c r="R33" s="22">
        <v>2886.2709473172367</v>
      </c>
      <c r="S33" s="22">
        <v>2970.1487748863278</v>
      </c>
      <c r="T33" s="22">
        <v>2918.0322851297838</v>
      </c>
      <c r="U33" s="22">
        <v>2902.7048732499907</v>
      </c>
      <c r="V33" s="22">
        <v>2892.3372551735729</v>
      </c>
      <c r="W33" s="22">
        <v>2957.7371797536175</v>
      </c>
      <c r="X33" s="22">
        <v>2918.6767644774113</v>
      </c>
      <c r="Y33" s="22">
        <v>2885.6926758825171</v>
      </c>
      <c r="Z33" s="22">
        <v>3046.9805114105989</v>
      </c>
      <c r="AA33" s="22">
        <v>3209.4882304358994</v>
      </c>
      <c r="AB33" s="22">
        <v>3121.922350196955</v>
      </c>
      <c r="AC33" s="22">
        <v>3042.8683253324607</v>
      </c>
      <c r="AD33" s="22">
        <v>2924.6429141526719</v>
      </c>
      <c r="AE33" s="22">
        <v>3230.6184027482059</v>
      </c>
      <c r="AF33" s="22">
        <v>3052.7260056817149</v>
      </c>
      <c r="AG33" s="22">
        <v>2937.6257636378573</v>
      </c>
      <c r="AH33" s="22">
        <v>3005.1855246767245</v>
      </c>
      <c r="AI33" s="22">
        <v>3029.671461616078</v>
      </c>
      <c r="AJ33" s="22">
        <v>3058.4114506935061</v>
      </c>
      <c r="AK33" s="22">
        <v>2980.7536697073897</v>
      </c>
      <c r="AL33" s="22">
        <v>3071.4310682422351</v>
      </c>
      <c r="AM33" s="22">
        <v>3092.2036081344745</v>
      </c>
      <c r="AN33" s="22">
        <v>3123.8148983839365</v>
      </c>
      <c r="AO33" s="22">
        <v>3159.5991566174198</v>
      </c>
      <c r="AP33" s="22">
        <v>2896.1344276699515</v>
      </c>
      <c r="AQ33" s="22">
        <v>2949.2035228870677</v>
      </c>
      <c r="AR33" s="22">
        <v>2938.4564200723171</v>
      </c>
      <c r="AS33" s="22">
        <v>2892.813434565935</v>
      </c>
      <c r="AT33" s="22">
        <v>2921.1970816227745</v>
      </c>
      <c r="AU33" s="22">
        <v>3048.8115501580169</v>
      </c>
      <c r="AV33" s="22">
        <v>2961.4108269695444</v>
      </c>
      <c r="AW33" s="22">
        <v>2928.7147417600754</v>
      </c>
      <c r="AX33" s="22">
        <v>2952.3679862790273</v>
      </c>
      <c r="AY33" s="22">
        <v>3089.3334561998568</v>
      </c>
      <c r="AZ33" s="22">
        <v>3091.0007472452749</v>
      </c>
      <c r="BA33" s="22">
        <v>3030.3938936748509</v>
      </c>
      <c r="BB33" s="22">
        <v>2863.9444924790369</v>
      </c>
      <c r="BC33" s="22">
        <v>2977.975748541709</v>
      </c>
      <c r="BD33" s="22">
        <v>2892.465152145217</v>
      </c>
      <c r="BE33" s="22">
        <v>2892.1717076560267</v>
      </c>
      <c r="BF33" s="22">
        <v>2985.5965498885939</v>
      </c>
      <c r="BG33" s="22">
        <v>2979.462037338707</v>
      </c>
      <c r="BH33" s="22">
        <v>2945.5261418034429</v>
      </c>
      <c r="BI33" s="22">
        <v>2896.8148874973726</v>
      </c>
      <c r="BJ33" s="22">
        <v>2951.3185981818324</v>
      </c>
      <c r="BK33" s="22">
        <v>2953.9389901526943</v>
      </c>
      <c r="BL33" s="22">
        <v>2868.7287568204597</v>
      </c>
      <c r="BM33" s="22">
        <v>2910.6392795957249</v>
      </c>
      <c r="BN33" s="22">
        <v>3040.86253241333</v>
      </c>
      <c r="BO33" s="22">
        <v>3055.3992470296025</v>
      </c>
      <c r="BP33" s="22">
        <v>2901.2594975276538</v>
      </c>
      <c r="BQ33" s="22">
        <v>2858.4972932235537</v>
      </c>
      <c r="BR33" s="22">
        <v>2902.8602051364487</v>
      </c>
      <c r="BS33" s="22">
        <v>3006.8660087434318</v>
      </c>
      <c r="BT33" s="22">
        <v>3068.3019497501573</v>
      </c>
      <c r="BU33" s="22">
        <v>2995.1453062852729</v>
      </c>
      <c r="BV33" s="22">
        <v>2885.7890658084821</v>
      </c>
      <c r="BW33" s="22">
        <v>2969.090241527048</v>
      </c>
      <c r="BX33" s="22">
        <v>2936.3541476624869</v>
      </c>
      <c r="BY33" s="22">
        <v>2891.0074989579257</v>
      </c>
      <c r="BZ33" s="22">
        <v>2900.2159778818668</v>
      </c>
      <c r="CA33" s="22">
        <v>2940.6270057042284</v>
      </c>
      <c r="CB33" s="22">
        <v>2969.7128431433275</v>
      </c>
      <c r="CC33" s="22">
        <v>2945.1887158520526</v>
      </c>
      <c r="CD33" s="22">
        <v>2975.7953934446955</v>
      </c>
      <c r="CE33" s="22">
        <v>2970.0859089827704</v>
      </c>
      <c r="CF33" s="22">
        <v>2952.580266464201</v>
      </c>
      <c r="CG33" s="22">
        <v>2892.1032464918744</v>
      </c>
      <c r="CH33" s="22">
        <v>2793.2598592410031</v>
      </c>
      <c r="CI33" s="22">
        <v>2881.7941027624556</v>
      </c>
      <c r="CJ33" s="22">
        <v>2934.8734928646536</v>
      </c>
      <c r="CK33" s="22">
        <v>2861.6500354764771</v>
      </c>
      <c r="CL33" s="22">
        <v>2824.6000012912041</v>
      </c>
      <c r="CM33" s="22">
        <v>2879.6630496701414</v>
      </c>
      <c r="CN33" s="22">
        <v>2895.028750304913</v>
      </c>
      <c r="CO33" s="22">
        <v>2880.927572428141</v>
      </c>
      <c r="CP33" s="22">
        <v>2897.5498512537192</v>
      </c>
      <c r="CQ33" s="22">
        <v>2855.3754345239927</v>
      </c>
    </row>
    <row r="34" spans="1:95" ht="15" customHeight="1">
      <c r="A34" s="21">
        <v>28</v>
      </c>
      <c r="B34" s="22">
        <v>2923.3524679791085</v>
      </c>
      <c r="C34" s="22">
        <v>2943.8591376977456</v>
      </c>
      <c r="D34" s="22">
        <v>2970.7213175503894</v>
      </c>
      <c r="E34" s="22">
        <v>2956.3952290468055</v>
      </c>
      <c r="F34" s="22">
        <v>2876.1071857577058</v>
      </c>
      <c r="G34" s="22">
        <v>2998.5837800568211</v>
      </c>
      <c r="H34" s="22">
        <v>2932.6056357248522</v>
      </c>
      <c r="I34" s="22">
        <v>2940.3403027180807</v>
      </c>
      <c r="J34" s="22">
        <v>2976.5882947677105</v>
      </c>
      <c r="K34" s="22">
        <v>3006.2152294289303</v>
      </c>
      <c r="L34" s="22">
        <v>2848.305983230975</v>
      </c>
      <c r="M34" s="22">
        <v>2816.0797117391112</v>
      </c>
      <c r="N34" s="22">
        <v>3043.8113651132171</v>
      </c>
      <c r="O34" s="22">
        <v>2991.37313490626</v>
      </c>
      <c r="P34" s="22">
        <v>2933.7427382633282</v>
      </c>
      <c r="Q34" s="22">
        <v>3003.9392251935969</v>
      </c>
      <c r="R34" s="22">
        <v>2883.3029668123772</v>
      </c>
      <c r="S34" s="22">
        <v>2971.8138294693131</v>
      </c>
      <c r="T34" s="22">
        <v>2932.7114205482853</v>
      </c>
      <c r="U34" s="22">
        <v>2901.6730197613106</v>
      </c>
      <c r="V34" s="22">
        <v>2892.4761134822506</v>
      </c>
      <c r="W34" s="22">
        <v>2972.5915065543245</v>
      </c>
      <c r="X34" s="22">
        <v>2923.217827891523</v>
      </c>
      <c r="Y34" s="22">
        <v>2883.6277087665876</v>
      </c>
      <c r="Z34" s="22">
        <v>3046.51888173004</v>
      </c>
      <c r="AA34" s="22">
        <v>3214.3180114760821</v>
      </c>
      <c r="AB34" s="22">
        <v>3148.4121203842501</v>
      </c>
      <c r="AC34" s="22">
        <v>3042.6003051692346</v>
      </c>
      <c r="AD34" s="22">
        <v>2941.6295391551294</v>
      </c>
      <c r="AE34" s="22">
        <v>3226.9047078036369</v>
      </c>
      <c r="AF34" s="22">
        <v>3055.6249036295148</v>
      </c>
      <c r="AG34" s="22">
        <v>2940.5365882318965</v>
      </c>
      <c r="AH34" s="22">
        <v>3034.2141465216787</v>
      </c>
      <c r="AI34" s="22">
        <v>3034.2995483337422</v>
      </c>
      <c r="AJ34" s="22">
        <v>3081.2048168494816</v>
      </c>
      <c r="AK34" s="22">
        <v>2982.9094516230971</v>
      </c>
      <c r="AL34" s="22">
        <v>3083.567091576263</v>
      </c>
      <c r="AM34" s="22">
        <v>3095.1154477504674</v>
      </c>
      <c r="AN34" s="22">
        <v>3122.6346104335876</v>
      </c>
      <c r="AO34" s="22">
        <v>3165.0196622122735</v>
      </c>
      <c r="AP34" s="22">
        <v>2896.5030339280142</v>
      </c>
      <c r="AQ34" s="22">
        <v>2949.8896692538356</v>
      </c>
      <c r="AR34" s="22">
        <v>2948.2833043018413</v>
      </c>
      <c r="AS34" s="22">
        <v>2893.0810567139347</v>
      </c>
      <c r="AT34" s="22">
        <v>2925.0584747209277</v>
      </c>
      <c r="AU34" s="22">
        <v>3059.8088272700193</v>
      </c>
      <c r="AV34" s="22">
        <v>2962.7562298891226</v>
      </c>
      <c r="AW34" s="22">
        <v>2928.817735079449</v>
      </c>
      <c r="AX34" s="22">
        <v>2960.1419002061461</v>
      </c>
      <c r="AY34" s="22">
        <v>3087.6206955232706</v>
      </c>
      <c r="AZ34" s="22">
        <v>3090.0854510005943</v>
      </c>
      <c r="BA34" s="22">
        <v>3033.1328806792626</v>
      </c>
      <c r="BB34" s="22">
        <v>2872.601919931195</v>
      </c>
      <c r="BC34" s="22">
        <v>2979.2728014953595</v>
      </c>
      <c r="BD34" s="22">
        <v>2901.5761748451609</v>
      </c>
      <c r="BE34" s="22">
        <v>2891.4066333709688</v>
      </c>
      <c r="BF34" s="22">
        <v>2988.2551446693224</v>
      </c>
      <c r="BG34" s="22">
        <v>2981.8594260028699</v>
      </c>
      <c r="BH34" s="22">
        <v>2949.5444913693045</v>
      </c>
      <c r="BI34" s="22">
        <v>2897.0712084851584</v>
      </c>
      <c r="BJ34" s="22">
        <v>2959.5050717331324</v>
      </c>
      <c r="BK34" s="22">
        <v>2956.5010733499244</v>
      </c>
      <c r="BL34" s="22">
        <v>2871.6882355060084</v>
      </c>
      <c r="BM34" s="22">
        <v>2908.865257078854</v>
      </c>
      <c r="BN34" s="22">
        <v>3057.0279875340834</v>
      </c>
      <c r="BO34" s="22">
        <v>3056.6289140027684</v>
      </c>
      <c r="BP34" s="22">
        <v>2904.8535809990235</v>
      </c>
      <c r="BQ34" s="22">
        <v>2861.7926284118575</v>
      </c>
      <c r="BR34" s="22">
        <v>2905.5847215999665</v>
      </c>
      <c r="BS34" s="22">
        <v>3006.9496304238337</v>
      </c>
      <c r="BT34" s="22">
        <v>3082.3367444763417</v>
      </c>
      <c r="BU34" s="22">
        <v>2997.4748346615825</v>
      </c>
      <c r="BV34" s="22">
        <v>2886.153363280077</v>
      </c>
      <c r="BW34" s="22">
        <v>2973.07497001312</v>
      </c>
      <c r="BX34" s="22">
        <v>2944.0971263936081</v>
      </c>
      <c r="BY34" s="22">
        <v>2889.8585399514914</v>
      </c>
      <c r="BZ34" s="22">
        <v>2901.0029718049536</v>
      </c>
      <c r="CA34" s="22">
        <v>2936.7116336404711</v>
      </c>
      <c r="CB34" s="22">
        <v>2976.2837669226819</v>
      </c>
      <c r="CC34" s="22">
        <v>2943.2299581010939</v>
      </c>
      <c r="CD34" s="22">
        <v>2982.5000560097646</v>
      </c>
      <c r="CE34" s="22">
        <v>2971.6725435092894</v>
      </c>
      <c r="CF34" s="22">
        <v>2952.490028694378</v>
      </c>
      <c r="CG34" s="22">
        <v>2891.4708715329452</v>
      </c>
      <c r="CH34" s="22">
        <v>2798.2628371576088</v>
      </c>
      <c r="CI34" s="22">
        <v>2892.2594496657125</v>
      </c>
      <c r="CJ34" s="22">
        <v>2937.0819936201065</v>
      </c>
      <c r="CK34" s="22">
        <v>2868.1804019275673</v>
      </c>
      <c r="CL34" s="22">
        <v>2843.9163413922124</v>
      </c>
      <c r="CM34" s="22">
        <v>2887.3798107877592</v>
      </c>
      <c r="CN34" s="22">
        <v>2906.9171383812572</v>
      </c>
      <c r="CO34" s="22">
        <v>2881.0837438147964</v>
      </c>
      <c r="CP34" s="22">
        <v>2903.9432202527028</v>
      </c>
      <c r="CQ34" s="22">
        <v>2870.1140108173149</v>
      </c>
    </row>
    <row r="35" spans="1:95" ht="15" customHeight="1">
      <c r="A35" s="21">
        <v>29</v>
      </c>
      <c r="B35" s="22">
        <v>2946.050121871695</v>
      </c>
      <c r="C35" s="22">
        <v>2947.2716129588393</v>
      </c>
      <c r="D35" s="22">
        <v>2987.8170827261538</v>
      </c>
      <c r="E35" s="22">
        <v>2985.9980646170161</v>
      </c>
      <c r="F35" s="22">
        <v>2896.9278502321358</v>
      </c>
      <c r="G35" s="22">
        <v>3003.5183941698656</v>
      </c>
      <c r="H35" s="22">
        <v>2956.3544561224153</v>
      </c>
      <c r="I35" s="22">
        <v>2942.0954040326433</v>
      </c>
      <c r="J35" s="22">
        <v>2992.2613051785897</v>
      </c>
      <c r="K35" s="22">
        <v>3040.5258326712192</v>
      </c>
      <c r="L35" s="22">
        <v>2870.2339154029046</v>
      </c>
      <c r="M35" s="22">
        <v>2823.4958514137493</v>
      </c>
      <c r="N35" s="22">
        <v>3077.107305749948</v>
      </c>
      <c r="O35" s="22">
        <v>2993.2842931689929</v>
      </c>
      <c r="P35" s="22">
        <v>2935.7104414027058</v>
      </c>
      <c r="Q35" s="22">
        <v>3037.5413333188885</v>
      </c>
      <c r="R35" s="22">
        <v>2889.5831956165198</v>
      </c>
      <c r="S35" s="22">
        <v>2979.1228355028047</v>
      </c>
      <c r="T35" s="22">
        <v>2965.2974208338046</v>
      </c>
      <c r="U35" s="22">
        <v>2905.0660762034177</v>
      </c>
      <c r="V35" s="22">
        <v>2893.9129169116127</v>
      </c>
      <c r="W35" s="22">
        <v>3001.3135222405558</v>
      </c>
      <c r="X35" s="22">
        <v>2925.1906239678356</v>
      </c>
      <c r="Y35" s="22">
        <v>2889.8171547763391</v>
      </c>
      <c r="Z35" s="22">
        <v>3059.6499014209289</v>
      </c>
      <c r="AA35" s="22">
        <v>3225.2822786666657</v>
      </c>
      <c r="AB35" s="22">
        <v>3205.1000376711654</v>
      </c>
      <c r="AC35" s="22">
        <v>3049.0043467566347</v>
      </c>
      <c r="AD35" s="22">
        <v>2976.0926105528465</v>
      </c>
      <c r="AE35" s="22">
        <v>3230.2491972580965</v>
      </c>
      <c r="AF35" s="22">
        <v>3068.2610010705193</v>
      </c>
      <c r="AG35" s="22">
        <v>2947.1724434009952</v>
      </c>
      <c r="AH35" s="22">
        <v>3084.2302551647813</v>
      </c>
      <c r="AI35" s="22">
        <v>3039.0865069942038</v>
      </c>
      <c r="AJ35" s="22">
        <v>3128.3942711423088</v>
      </c>
      <c r="AK35" s="22">
        <v>2982.5964308293633</v>
      </c>
      <c r="AL35" s="22">
        <v>3103.5485774196095</v>
      </c>
      <c r="AM35" s="22">
        <v>3102.3516299302514</v>
      </c>
      <c r="AN35" s="22">
        <v>3129.660568252707</v>
      </c>
      <c r="AO35" s="22">
        <v>3183.4772902079412</v>
      </c>
      <c r="AP35" s="22">
        <v>2900.2143862102876</v>
      </c>
      <c r="AQ35" s="22">
        <v>2943.0588690182917</v>
      </c>
      <c r="AR35" s="22">
        <v>2968.1708339824877</v>
      </c>
      <c r="AS35" s="22">
        <v>2903.9493718292224</v>
      </c>
      <c r="AT35" s="22">
        <v>2930.2861128569052</v>
      </c>
      <c r="AU35" s="22">
        <v>3075.633505525012</v>
      </c>
      <c r="AV35" s="22">
        <v>2963.1814102485255</v>
      </c>
      <c r="AW35" s="22">
        <v>2929.9374188347679</v>
      </c>
      <c r="AX35" s="22">
        <v>2974.9705863357622</v>
      </c>
      <c r="AY35" s="22">
        <v>3092.4831641247615</v>
      </c>
      <c r="AZ35" s="22">
        <v>3094.9283810176944</v>
      </c>
      <c r="BA35" s="22">
        <v>3033.7478744073064</v>
      </c>
      <c r="BB35" s="22">
        <v>2875.8494939356565</v>
      </c>
      <c r="BC35" s="22">
        <v>2986.3570700015584</v>
      </c>
      <c r="BD35" s="22">
        <v>2918.0966651166045</v>
      </c>
      <c r="BE35" s="22">
        <v>2891.7331093362341</v>
      </c>
      <c r="BF35" s="22">
        <v>2991.5315380505695</v>
      </c>
      <c r="BG35" s="22">
        <v>2978.4987602710912</v>
      </c>
      <c r="BH35" s="22">
        <v>2959.6020368729341</v>
      </c>
      <c r="BI35" s="22">
        <v>2901.6533379774341</v>
      </c>
      <c r="BJ35" s="22">
        <v>2972.2044820550573</v>
      </c>
      <c r="BK35" s="22">
        <v>2955.9286498013339</v>
      </c>
      <c r="BL35" s="22">
        <v>2880.6317308049624</v>
      </c>
      <c r="BM35" s="22">
        <v>2904.9668129440984</v>
      </c>
      <c r="BN35" s="22">
        <v>3082.3575715188454</v>
      </c>
      <c r="BO35" s="22">
        <v>3057.460478824541</v>
      </c>
      <c r="BP35" s="22">
        <v>2921.7757366852447</v>
      </c>
      <c r="BQ35" s="22">
        <v>2865.5361814465264</v>
      </c>
      <c r="BR35" s="22">
        <v>2914.5701781331672</v>
      </c>
      <c r="BS35" s="22">
        <v>3005.8872448766228</v>
      </c>
      <c r="BT35" s="22">
        <v>3101.168896856926</v>
      </c>
      <c r="BU35" s="22">
        <v>2997.2945621111548</v>
      </c>
      <c r="BV35" s="22">
        <v>2895.6298474582427</v>
      </c>
      <c r="BW35" s="22">
        <v>2972.4363339861252</v>
      </c>
      <c r="BX35" s="22">
        <v>2959.0261805159234</v>
      </c>
      <c r="BY35" s="22">
        <v>2893.0653664581232</v>
      </c>
      <c r="BZ35" s="22">
        <v>2901.1013410462233</v>
      </c>
      <c r="CA35" s="22">
        <v>2932.8824363305866</v>
      </c>
      <c r="CB35" s="22">
        <v>2979.6886020739917</v>
      </c>
      <c r="CC35" s="22">
        <v>2952.793901042111</v>
      </c>
      <c r="CD35" s="22">
        <v>3002.7923206573455</v>
      </c>
      <c r="CE35" s="22">
        <v>2976.2924637479814</v>
      </c>
      <c r="CF35" s="22">
        <v>2956.3850692096653</v>
      </c>
      <c r="CG35" s="22">
        <v>2891.9475885647093</v>
      </c>
      <c r="CH35" s="22">
        <v>2813.6849633275256</v>
      </c>
      <c r="CI35" s="22">
        <v>2911.6623171264137</v>
      </c>
      <c r="CJ35" s="22">
        <v>2934.190997121761</v>
      </c>
      <c r="CK35" s="22">
        <v>2877.5958542604139</v>
      </c>
      <c r="CL35" s="22">
        <v>2873.5131110077368</v>
      </c>
      <c r="CM35" s="22">
        <v>2900.7472243294819</v>
      </c>
      <c r="CN35" s="22">
        <v>2926.3593424772266</v>
      </c>
      <c r="CO35" s="22">
        <v>2887.2643103835612</v>
      </c>
      <c r="CP35" s="22">
        <v>2915.1005553870464</v>
      </c>
      <c r="CQ35" s="22">
        <v>2908.0576986763394</v>
      </c>
    </row>
    <row r="36" spans="1:95" ht="15" customHeight="1">
      <c r="A36" s="21">
        <v>30</v>
      </c>
      <c r="B36" s="22">
        <v>2988.9788286125986</v>
      </c>
      <c r="C36" s="22">
        <v>2953.8794394773968</v>
      </c>
      <c r="D36" s="22">
        <v>3036.1735293744473</v>
      </c>
      <c r="E36" s="22">
        <v>3048.3432652935421</v>
      </c>
      <c r="F36" s="22">
        <v>2938.6281893026539</v>
      </c>
      <c r="G36" s="22">
        <v>3008.3394538501516</v>
      </c>
      <c r="H36" s="22">
        <v>3007.3798923050467</v>
      </c>
      <c r="I36" s="22">
        <v>2946.9315238094096</v>
      </c>
      <c r="J36" s="22">
        <v>3034.0592085288581</v>
      </c>
      <c r="K36" s="22">
        <v>3115.2039515334086</v>
      </c>
      <c r="L36" s="22">
        <v>2915.5077709135567</v>
      </c>
      <c r="M36" s="22">
        <v>2830.768731610121</v>
      </c>
      <c r="N36" s="22">
        <v>3144.0234189282696</v>
      </c>
      <c r="O36" s="22">
        <v>3000.3855947934962</v>
      </c>
      <c r="P36" s="22">
        <v>2952.5088547816849</v>
      </c>
      <c r="Q36" s="22">
        <v>3097.6983430897103</v>
      </c>
      <c r="R36" s="22">
        <v>2903.3468384181906</v>
      </c>
      <c r="S36" s="22">
        <v>2992.3366149090643</v>
      </c>
      <c r="T36" s="22">
        <v>3015.0772222205524</v>
      </c>
      <c r="U36" s="22">
        <v>2916.1218907457715</v>
      </c>
      <c r="V36" s="22">
        <v>2906.6087318888831</v>
      </c>
      <c r="W36" s="22">
        <v>3064.0327346912113</v>
      </c>
      <c r="X36" s="22">
        <v>2935.4902931181646</v>
      </c>
      <c r="Y36" s="22">
        <v>2906.6973622890887</v>
      </c>
      <c r="Z36" s="22">
        <v>3091.0150397371399</v>
      </c>
      <c r="AA36" s="22">
        <v>3251.2880318624311</v>
      </c>
      <c r="AB36" s="22">
        <v>3314.365275888078</v>
      </c>
      <c r="AC36" s="22">
        <v>3062.2503170242712</v>
      </c>
      <c r="AD36" s="22">
        <v>3045.1798770413125</v>
      </c>
      <c r="AE36" s="22">
        <v>3237.110079845907</v>
      </c>
      <c r="AF36" s="22">
        <v>3098.2705609893032</v>
      </c>
      <c r="AG36" s="22">
        <v>2967.3155469482163</v>
      </c>
      <c r="AH36" s="22">
        <v>3174.4651543338914</v>
      </c>
      <c r="AI36" s="22">
        <v>3065.3851611413866</v>
      </c>
      <c r="AJ36" s="22">
        <v>3218.7384342425898</v>
      </c>
      <c r="AK36" s="22">
        <v>2987.8454959883557</v>
      </c>
      <c r="AL36" s="22">
        <v>3145.685509617354</v>
      </c>
      <c r="AM36" s="22">
        <v>3119.4925007309448</v>
      </c>
      <c r="AN36" s="22">
        <v>3145.8696374161409</v>
      </c>
      <c r="AO36" s="22">
        <v>3221.8428336625943</v>
      </c>
      <c r="AP36" s="22">
        <v>2913.5408760113091</v>
      </c>
      <c r="AQ36" s="22">
        <v>2951.5392649496325</v>
      </c>
      <c r="AR36" s="22">
        <v>3020.1569664974895</v>
      </c>
      <c r="AS36" s="22">
        <v>2920.6625596595381</v>
      </c>
      <c r="AT36" s="22">
        <v>2950.4297213221776</v>
      </c>
      <c r="AU36" s="22">
        <v>3119.8697164714295</v>
      </c>
      <c r="AV36" s="22">
        <v>2972.7737864582614</v>
      </c>
      <c r="AW36" s="22">
        <v>2929.9204484704615</v>
      </c>
      <c r="AX36" s="22">
        <v>3011.2842005699217</v>
      </c>
      <c r="AY36" s="22">
        <v>3103.3041773925429</v>
      </c>
      <c r="AZ36" s="22">
        <v>3102.1005264538808</v>
      </c>
      <c r="BA36" s="22">
        <v>3037.062795881503</v>
      </c>
      <c r="BB36" s="22">
        <v>2903.0115440563009</v>
      </c>
      <c r="BC36" s="22">
        <v>3002.9721213845901</v>
      </c>
      <c r="BD36" s="22">
        <v>2949.9445357056888</v>
      </c>
      <c r="BE36" s="22">
        <v>2904.4459717996519</v>
      </c>
      <c r="BF36" s="22">
        <v>3001.2199303746843</v>
      </c>
      <c r="BG36" s="22">
        <v>2985.9092334333436</v>
      </c>
      <c r="BH36" s="22">
        <v>2983.0491540498597</v>
      </c>
      <c r="BI36" s="22">
        <v>2918.6083977986987</v>
      </c>
      <c r="BJ36" s="22">
        <v>2996.3094423708453</v>
      </c>
      <c r="BK36" s="22">
        <v>2957.6143700493431</v>
      </c>
      <c r="BL36" s="22">
        <v>2900.0827737296959</v>
      </c>
      <c r="BM36" s="22">
        <v>2912.6547321030048</v>
      </c>
      <c r="BN36" s="22">
        <v>3126.5947803498261</v>
      </c>
      <c r="BO36" s="22">
        <v>3056.8322919746788</v>
      </c>
      <c r="BP36" s="22">
        <v>2948.7104723041098</v>
      </c>
      <c r="BQ36" s="22">
        <v>2870.3197579727644</v>
      </c>
      <c r="BR36" s="22">
        <v>2940.4197502753204</v>
      </c>
      <c r="BS36" s="22">
        <v>3015.0087716602502</v>
      </c>
      <c r="BT36" s="22">
        <v>3150.8358589359236</v>
      </c>
      <c r="BU36" s="22">
        <v>3001.2792098655818</v>
      </c>
      <c r="BV36" s="22">
        <v>2908.9983081092923</v>
      </c>
      <c r="BW36" s="22">
        <v>2991.5847212568833</v>
      </c>
      <c r="BX36" s="22">
        <v>2991.9871016344023</v>
      </c>
      <c r="BY36" s="22">
        <v>2897.4802439659179</v>
      </c>
      <c r="BZ36" s="22">
        <v>2908.1647989177036</v>
      </c>
      <c r="CA36" s="22">
        <v>2940.0402117482913</v>
      </c>
      <c r="CB36" s="22">
        <v>2992.8177455486589</v>
      </c>
      <c r="CC36" s="22">
        <v>2964.3505474667572</v>
      </c>
      <c r="CD36" s="22">
        <v>3037.148185091527</v>
      </c>
      <c r="CE36" s="22">
        <v>2984.2644432312613</v>
      </c>
      <c r="CF36" s="22">
        <v>2972.6224602792076</v>
      </c>
      <c r="CG36" s="22">
        <v>2894.8930325436149</v>
      </c>
      <c r="CH36" s="22">
        <v>2847.3778433573252</v>
      </c>
      <c r="CI36" s="22">
        <v>2947.3462830924686</v>
      </c>
      <c r="CJ36" s="22">
        <v>2941.5406278722785</v>
      </c>
      <c r="CK36" s="22">
        <v>2903.0707633798943</v>
      </c>
      <c r="CL36" s="22">
        <v>2935.3190614434975</v>
      </c>
      <c r="CM36" s="22">
        <v>2928.6342101307805</v>
      </c>
      <c r="CN36" s="22">
        <v>2962.0880247335117</v>
      </c>
      <c r="CO36" s="22">
        <v>2890.0458075930942</v>
      </c>
      <c r="CP36" s="22">
        <v>2937.8875025592456</v>
      </c>
      <c r="CQ36" s="22">
        <v>2978.3206768670125</v>
      </c>
    </row>
    <row r="37" spans="1:95" ht="15" customHeight="1">
      <c r="A37" s="21">
        <v>31</v>
      </c>
      <c r="B37" s="22">
        <v>3063.983871389205</v>
      </c>
      <c r="C37" s="22">
        <v>2968.4522061114121</v>
      </c>
      <c r="D37" s="22">
        <v>3119.5188183704586</v>
      </c>
      <c r="E37" s="22">
        <v>3149.3726849491482</v>
      </c>
      <c r="F37" s="22">
        <v>3012.3934365918431</v>
      </c>
      <c r="G37" s="22">
        <v>3026.58587680234</v>
      </c>
      <c r="H37" s="22">
        <v>3095.0672746652458</v>
      </c>
      <c r="I37" s="22">
        <v>2947.2902976087703</v>
      </c>
      <c r="J37" s="22">
        <v>3106.2856831215563</v>
      </c>
      <c r="K37" s="22">
        <v>3241.3784572971335</v>
      </c>
      <c r="L37" s="22">
        <v>2991.0495887876782</v>
      </c>
      <c r="M37" s="22">
        <v>2842.5520186613871</v>
      </c>
      <c r="N37" s="22">
        <v>3259.7779813785342</v>
      </c>
      <c r="O37" s="22">
        <v>3013.3640240227965</v>
      </c>
      <c r="P37" s="22">
        <v>2977.2067340065632</v>
      </c>
      <c r="Q37" s="22">
        <v>3202.7236254196973</v>
      </c>
      <c r="R37" s="22">
        <v>2926.7217948156053</v>
      </c>
      <c r="S37" s="22">
        <v>3023.7136689122945</v>
      </c>
      <c r="T37" s="22">
        <v>3115.1264796130558</v>
      </c>
      <c r="U37" s="22">
        <v>2928.1851159227463</v>
      </c>
      <c r="V37" s="22">
        <v>2917.36423599823</v>
      </c>
      <c r="W37" s="22">
        <v>3171.6020217568516</v>
      </c>
      <c r="X37" s="22">
        <v>2955.3678661882363</v>
      </c>
      <c r="Y37" s="22">
        <v>2927.1555747744242</v>
      </c>
      <c r="Z37" s="22">
        <v>3139.8843502771065</v>
      </c>
      <c r="AA37" s="22">
        <v>3299.8222155696926</v>
      </c>
      <c r="AB37" s="22">
        <v>3493.4129438239652</v>
      </c>
      <c r="AC37" s="22">
        <v>3086.0362613137222</v>
      </c>
      <c r="AD37" s="22">
        <v>3169.4996141182569</v>
      </c>
      <c r="AE37" s="22">
        <v>3249.5809383965752</v>
      </c>
      <c r="AF37" s="22">
        <v>3153.6140642275868</v>
      </c>
      <c r="AG37" s="22">
        <v>2995.9408110403701</v>
      </c>
      <c r="AH37" s="22">
        <v>3313.663864017607</v>
      </c>
      <c r="AI37" s="22">
        <v>3097.0144644936308</v>
      </c>
      <c r="AJ37" s="22">
        <v>3373.0167296109544</v>
      </c>
      <c r="AK37" s="22">
        <v>2994.5936269231479</v>
      </c>
      <c r="AL37" s="22">
        <v>3219.1787075740071</v>
      </c>
      <c r="AM37" s="22">
        <v>3145.5721482303497</v>
      </c>
      <c r="AN37" s="22">
        <v>3174.0683728664453</v>
      </c>
      <c r="AO37" s="22">
        <v>3297.5565907920836</v>
      </c>
      <c r="AP37" s="22">
        <v>2930.7522008887108</v>
      </c>
      <c r="AQ37" s="22">
        <v>2950.9547301033722</v>
      </c>
      <c r="AR37" s="22">
        <v>3112.5634896524662</v>
      </c>
      <c r="AS37" s="22">
        <v>2960.4523733577703</v>
      </c>
      <c r="AT37" s="22">
        <v>2980.216553020025</v>
      </c>
      <c r="AU37" s="22">
        <v>3191.2552287621461</v>
      </c>
      <c r="AV37" s="22">
        <v>2988.8038357105838</v>
      </c>
      <c r="AW37" s="22">
        <v>2935.8597408561859</v>
      </c>
      <c r="AX37" s="22">
        <v>3069.2258478982003</v>
      </c>
      <c r="AY37" s="22">
        <v>3122.3711555712816</v>
      </c>
      <c r="AZ37" s="22">
        <v>3116.8408523705821</v>
      </c>
      <c r="BA37" s="22">
        <v>3047.8811977123783</v>
      </c>
      <c r="BB37" s="22">
        <v>2941.4345536174878</v>
      </c>
      <c r="BC37" s="22">
        <v>3031.4701772306921</v>
      </c>
      <c r="BD37" s="22">
        <v>3010.6184716182188</v>
      </c>
      <c r="BE37" s="22">
        <v>2922.0762238650873</v>
      </c>
      <c r="BF37" s="22">
        <v>3017.5931659112621</v>
      </c>
      <c r="BG37" s="22">
        <v>2993.7917766391156</v>
      </c>
      <c r="BH37" s="22">
        <v>3019.7476677913965</v>
      </c>
      <c r="BI37" s="22">
        <v>2945.2545809240378</v>
      </c>
      <c r="BJ37" s="22">
        <v>3044.4188626812538</v>
      </c>
      <c r="BK37" s="22">
        <v>2971.2913375363096</v>
      </c>
      <c r="BL37" s="22">
        <v>2935.3405728990897</v>
      </c>
      <c r="BM37" s="22">
        <v>2919.9025601963363</v>
      </c>
      <c r="BN37" s="22">
        <v>3217.3482176013376</v>
      </c>
      <c r="BO37" s="22">
        <v>3065.0469124340034</v>
      </c>
      <c r="BP37" s="22">
        <v>2998.9458025927693</v>
      </c>
      <c r="BQ37" s="22">
        <v>2884.8962510839206</v>
      </c>
      <c r="BR37" s="22">
        <v>2984.5031005043575</v>
      </c>
      <c r="BS37" s="22">
        <v>3022.4247205333822</v>
      </c>
      <c r="BT37" s="22">
        <v>3227.2140077565191</v>
      </c>
      <c r="BU37" s="22">
        <v>3004.5335201727962</v>
      </c>
      <c r="BV37" s="22">
        <v>2931.6328245130389</v>
      </c>
      <c r="BW37" s="22">
        <v>3015.2403173956905</v>
      </c>
      <c r="BX37" s="22">
        <v>3040.9966034660169</v>
      </c>
      <c r="BY37" s="22">
        <v>2901.2557470851948</v>
      </c>
      <c r="BZ37" s="22">
        <v>2917.1657365479755</v>
      </c>
      <c r="CA37" s="22">
        <v>2943.1984421461693</v>
      </c>
      <c r="CB37" s="22">
        <v>3023.6952342717777</v>
      </c>
      <c r="CC37" s="22">
        <v>2989.0594194181504</v>
      </c>
      <c r="CD37" s="22">
        <v>3106.929623152867</v>
      </c>
      <c r="CE37" s="22">
        <v>2987.2669695568879</v>
      </c>
      <c r="CF37" s="22">
        <v>2979.8996251608887</v>
      </c>
      <c r="CG37" s="22">
        <v>2892.9674288067436</v>
      </c>
      <c r="CH37" s="22">
        <v>2905.8908389537032</v>
      </c>
      <c r="CI37" s="22">
        <v>3014.2178316826012</v>
      </c>
      <c r="CJ37" s="22">
        <v>2953.7397110005809</v>
      </c>
      <c r="CK37" s="22">
        <v>2940.3481694083762</v>
      </c>
      <c r="CL37" s="22">
        <v>3041.1582591031824</v>
      </c>
      <c r="CM37" s="22">
        <v>2985.0235944543488</v>
      </c>
      <c r="CN37" s="22">
        <v>3037.0731095908923</v>
      </c>
      <c r="CO37" s="22">
        <v>2901.7251952994329</v>
      </c>
      <c r="CP37" s="22">
        <v>2982.393371110315</v>
      </c>
      <c r="CQ37" s="22">
        <v>3105.9912589243791</v>
      </c>
    </row>
    <row r="38" spans="1:95" ht="15" customHeight="1">
      <c r="A38" s="21">
        <v>32</v>
      </c>
      <c r="B38" s="22">
        <v>3181.0455303801996</v>
      </c>
      <c r="C38" s="22">
        <v>2989.0936977690317</v>
      </c>
      <c r="D38" s="22">
        <v>3252.7594025992439</v>
      </c>
      <c r="E38" s="22">
        <v>3323.9487391451175</v>
      </c>
      <c r="F38" s="22">
        <v>3147.189846271745</v>
      </c>
      <c r="G38" s="22">
        <v>3047.8807309485592</v>
      </c>
      <c r="H38" s="22">
        <v>3234.4445754363069</v>
      </c>
      <c r="I38" s="22">
        <v>2949.4242259022826</v>
      </c>
      <c r="J38" s="22">
        <v>3229.0100624873708</v>
      </c>
      <c r="K38" s="22">
        <v>3439.9785148292012</v>
      </c>
      <c r="L38" s="22">
        <v>3125.2866209222148</v>
      </c>
      <c r="M38" s="22">
        <v>2866.2389740251861</v>
      </c>
      <c r="N38" s="22">
        <v>3459.0146678305105</v>
      </c>
      <c r="O38" s="22">
        <v>3039.1393485337303</v>
      </c>
      <c r="P38" s="22">
        <v>3022.3537131308153</v>
      </c>
      <c r="Q38" s="22">
        <v>3381.861834221972</v>
      </c>
      <c r="R38" s="22">
        <v>2966.1887315281483</v>
      </c>
      <c r="S38" s="22">
        <v>3066.3731978945993</v>
      </c>
      <c r="T38" s="22">
        <v>3274.7902432536157</v>
      </c>
      <c r="U38" s="22">
        <v>2949.6943910679634</v>
      </c>
      <c r="V38" s="22">
        <v>2937.1879529608586</v>
      </c>
      <c r="W38" s="22">
        <v>3347.1740057060429</v>
      </c>
      <c r="X38" s="22">
        <v>2994.4697863521865</v>
      </c>
      <c r="Y38" s="22">
        <v>2964.0951502703215</v>
      </c>
      <c r="Z38" s="22">
        <v>3222.6177935324076</v>
      </c>
      <c r="AA38" s="22">
        <v>3383.1422929186083</v>
      </c>
      <c r="AB38" s="22">
        <v>3735.8616900612215</v>
      </c>
      <c r="AC38" s="22">
        <v>3126.7298976970778</v>
      </c>
      <c r="AD38" s="22">
        <v>3382.2381257957318</v>
      </c>
      <c r="AE38" s="22">
        <v>3272.0995135980556</v>
      </c>
      <c r="AF38" s="22">
        <v>3252.8657707138555</v>
      </c>
      <c r="AG38" s="22">
        <v>3047.4519490478497</v>
      </c>
      <c r="AH38" s="22">
        <v>3481.1565915609635</v>
      </c>
      <c r="AI38" s="22">
        <v>3161.5122673207488</v>
      </c>
      <c r="AJ38" s="22">
        <v>3617.4090492986056</v>
      </c>
      <c r="AK38" s="22">
        <v>3014.995251953465</v>
      </c>
      <c r="AL38" s="22">
        <v>3357.738552802336</v>
      </c>
      <c r="AM38" s="22">
        <v>3192.8959152388134</v>
      </c>
      <c r="AN38" s="22">
        <v>3231.1548975448122</v>
      </c>
      <c r="AO38" s="22">
        <v>3423.5908054643774</v>
      </c>
      <c r="AP38" s="22">
        <v>2963.1995573300974</v>
      </c>
      <c r="AQ38" s="22">
        <v>2951.4135552583771</v>
      </c>
      <c r="AR38" s="22">
        <v>3255.2120057912975</v>
      </c>
      <c r="AS38" s="22">
        <v>3025.507467963318</v>
      </c>
      <c r="AT38" s="22">
        <v>3027.9324177234471</v>
      </c>
      <c r="AU38" s="22">
        <v>3322.6240163426178</v>
      </c>
      <c r="AV38" s="22">
        <v>3009.0964377035498</v>
      </c>
      <c r="AW38" s="22">
        <v>2935.6439458565496</v>
      </c>
      <c r="AX38" s="22">
        <v>3174.7089299958257</v>
      </c>
      <c r="AY38" s="22">
        <v>3157.3212784448228</v>
      </c>
      <c r="AZ38" s="22">
        <v>3141.7463871929785</v>
      </c>
      <c r="BA38" s="22">
        <v>3064.9241324838335</v>
      </c>
      <c r="BB38" s="22">
        <v>3014.3705145869412</v>
      </c>
      <c r="BC38" s="22">
        <v>3079.2822085290677</v>
      </c>
      <c r="BD38" s="22">
        <v>3127.6497048031647</v>
      </c>
      <c r="BE38" s="22">
        <v>2950.6136608425509</v>
      </c>
      <c r="BF38" s="22">
        <v>3051.155099084353</v>
      </c>
      <c r="BG38" s="22">
        <v>3012.311980995421</v>
      </c>
      <c r="BH38" s="22">
        <v>3093.5478179077177</v>
      </c>
      <c r="BI38" s="22">
        <v>2983.9857026774007</v>
      </c>
      <c r="BJ38" s="22">
        <v>3132.6276171073764</v>
      </c>
      <c r="BK38" s="22">
        <v>2995.5520336775398</v>
      </c>
      <c r="BL38" s="22">
        <v>2989.6663910675302</v>
      </c>
      <c r="BM38" s="22">
        <v>2935.4103301786126</v>
      </c>
      <c r="BN38" s="22">
        <v>3375.9158291728568</v>
      </c>
      <c r="BO38" s="22">
        <v>3067.3861543496446</v>
      </c>
      <c r="BP38" s="22">
        <v>3107.1845117535831</v>
      </c>
      <c r="BQ38" s="22">
        <v>2908.4863110147708</v>
      </c>
      <c r="BR38" s="22">
        <v>3059.9515563050436</v>
      </c>
      <c r="BS38" s="22">
        <v>3041.162611383998</v>
      </c>
      <c r="BT38" s="22">
        <v>3380.7124904829243</v>
      </c>
      <c r="BU38" s="22">
        <v>3012.3989003561442</v>
      </c>
      <c r="BV38" s="22">
        <v>2980.5765432443422</v>
      </c>
      <c r="BW38" s="22">
        <v>3061.205506231177</v>
      </c>
      <c r="BX38" s="22">
        <v>3148.0754267734847</v>
      </c>
      <c r="BY38" s="22">
        <v>2917.5604768308203</v>
      </c>
      <c r="BZ38" s="22">
        <v>2938.0374933672874</v>
      </c>
      <c r="CA38" s="22">
        <v>2944.4423613626127</v>
      </c>
      <c r="CB38" s="22">
        <v>3071.3207569206857</v>
      </c>
      <c r="CC38" s="22">
        <v>3032.644470826322</v>
      </c>
      <c r="CD38" s="22">
        <v>3225.3016884568328</v>
      </c>
      <c r="CE38" s="22">
        <v>3005.6184161570809</v>
      </c>
      <c r="CF38" s="22">
        <v>3006.57360281105</v>
      </c>
      <c r="CG38" s="22">
        <v>2895.8672812730683</v>
      </c>
      <c r="CH38" s="22">
        <v>3009.3761367810639</v>
      </c>
      <c r="CI38" s="22">
        <v>3134.0687153243507</v>
      </c>
      <c r="CJ38" s="22">
        <v>2967.2657160158333</v>
      </c>
      <c r="CK38" s="22">
        <v>3020.5605072841126</v>
      </c>
      <c r="CL38" s="22">
        <v>3236.9352121172901</v>
      </c>
      <c r="CM38" s="22">
        <v>3087.1742854513136</v>
      </c>
      <c r="CN38" s="22">
        <v>3164.6088008772499</v>
      </c>
      <c r="CO38" s="22">
        <v>2922.3650931713419</v>
      </c>
      <c r="CP38" s="22">
        <v>3067.7885965641317</v>
      </c>
      <c r="CQ38" s="22">
        <v>3340.7258764555627</v>
      </c>
    </row>
    <row r="39" spans="1:95" ht="15" customHeight="1">
      <c r="A39" s="21">
        <v>33</v>
      </c>
      <c r="B39" s="22">
        <v>3361.761478278464</v>
      </c>
      <c r="C39" s="22">
        <v>3028.1399598333583</v>
      </c>
      <c r="D39" s="22">
        <v>3458.1022286600478</v>
      </c>
      <c r="E39" s="22">
        <v>3546.5225734084429</v>
      </c>
      <c r="F39" s="22">
        <v>3364.3116241563339</v>
      </c>
      <c r="G39" s="22">
        <v>3090.9332167113275</v>
      </c>
      <c r="H39" s="22">
        <v>3456.6692080089556</v>
      </c>
      <c r="I39" s="22">
        <v>2959.7039853963047</v>
      </c>
      <c r="J39" s="22">
        <v>3423.0419678594199</v>
      </c>
      <c r="K39" s="22">
        <v>3713.7822985637681</v>
      </c>
      <c r="L39" s="22">
        <v>3356.2713319276563</v>
      </c>
      <c r="M39" s="22">
        <v>2907.6031685628809</v>
      </c>
      <c r="N39" s="22">
        <v>3723.5565354084847</v>
      </c>
      <c r="O39" s="22">
        <v>3075.1278037069251</v>
      </c>
      <c r="P39" s="22">
        <v>3098.5853476712491</v>
      </c>
      <c r="Q39" s="22">
        <v>3626.9064810829545</v>
      </c>
      <c r="R39" s="22">
        <v>3040.1538661812842</v>
      </c>
      <c r="S39" s="22">
        <v>3147.4541533521842</v>
      </c>
      <c r="T39" s="22">
        <v>3523.7946420216808</v>
      </c>
      <c r="U39" s="22">
        <v>2995.1657025492814</v>
      </c>
      <c r="V39" s="22">
        <v>2980.2243862132168</v>
      </c>
      <c r="W39" s="22">
        <v>3580.976208310396</v>
      </c>
      <c r="X39" s="22">
        <v>3054.0216214849738</v>
      </c>
      <c r="Y39" s="22">
        <v>3044.5232930821203</v>
      </c>
      <c r="Z39" s="22">
        <v>3361.1392543210832</v>
      </c>
      <c r="AA39" s="22">
        <v>3527.8029725470578</v>
      </c>
      <c r="AB39" s="22">
        <v>4012.2026291265356</v>
      </c>
      <c r="AC39" s="22">
        <v>3201.9716527559021</v>
      </c>
      <c r="AD39" s="22">
        <v>3679.2220878985604</v>
      </c>
      <c r="AE39" s="22">
        <v>3305.1071508221444</v>
      </c>
      <c r="AF39" s="22">
        <v>3432.6749538146541</v>
      </c>
      <c r="AG39" s="22">
        <v>3143.3544665511931</v>
      </c>
      <c r="AH39" s="22">
        <v>3682.1579279839466</v>
      </c>
      <c r="AI39" s="22">
        <v>3278.3483604874955</v>
      </c>
      <c r="AJ39" s="22">
        <v>3924.0476574837626</v>
      </c>
      <c r="AK39" s="22">
        <v>3049.7065130022625</v>
      </c>
      <c r="AL39" s="22">
        <v>3595.1970207887748</v>
      </c>
      <c r="AM39" s="22">
        <v>3288.9735905896623</v>
      </c>
      <c r="AN39" s="22">
        <v>3329.0456259621956</v>
      </c>
      <c r="AO39" s="22">
        <v>3639.3613372893005</v>
      </c>
      <c r="AP39" s="22">
        <v>3015.0235123456878</v>
      </c>
      <c r="AQ39" s="22">
        <v>2952.7549289064382</v>
      </c>
      <c r="AR39" s="22">
        <v>3467.4428881049912</v>
      </c>
      <c r="AS39" s="22">
        <v>3126.981358109851</v>
      </c>
      <c r="AT39" s="22">
        <v>3122.4201954846153</v>
      </c>
      <c r="AU39" s="22">
        <v>3553.1381363551914</v>
      </c>
      <c r="AV39" s="22">
        <v>3052.2209102685856</v>
      </c>
      <c r="AW39" s="22">
        <v>2942.3336724507785</v>
      </c>
      <c r="AX39" s="22">
        <v>3366.3879506667745</v>
      </c>
      <c r="AY39" s="22">
        <v>3217.7491706736732</v>
      </c>
      <c r="AZ39" s="22">
        <v>3186.9106751477352</v>
      </c>
      <c r="BA39" s="22">
        <v>3093.5147387999814</v>
      </c>
      <c r="BB39" s="22">
        <v>3147.5786898834485</v>
      </c>
      <c r="BC39" s="22">
        <v>3177.0281265817453</v>
      </c>
      <c r="BD39" s="22">
        <v>3326.9417015457097</v>
      </c>
      <c r="BE39" s="22">
        <v>3003.6509757217809</v>
      </c>
      <c r="BF39" s="22">
        <v>3114.4618465609587</v>
      </c>
      <c r="BG39" s="22">
        <v>3034.1141723850715</v>
      </c>
      <c r="BH39" s="22">
        <v>3225.42383142987</v>
      </c>
      <c r="BI39" s="22">
        <v>3068.9918520299998</v>
      </c>
      <c r="BJ39" s="22">
        <v>3296.2970226452212</v>
      </c>
      <c r="BK39" s="22">
        <v>3032.6316547491592</v>
      </c>
      <c r="BL39" s="22">
        <v>3072.8867172564742</v>
      </c>
      <c r="BM39" s="22">
        <v>2959.8058242528577</v>
      </c>
      <c r="BN39" s="22">
        <v>3656.0499956908975</v>
      </c>
      <c r="BO39" s="22">
        <v>3079.3218472492449</v>
      </c>
      <c r="BP39" s="22">
        <v>3285.1633129672596</v>
      </c>
      <c r="BQ39" s="22">
        <v>2948.7691238794141</v>
      </c>
      <c r="BR39" s="22">
        <v>3182.5747567595035</v>
      </c>
      <c r="BS39" s="22">
        <v>3072.6644722911792</v>
      </c>
      <c r="BT39" s="22">
        <v>3641.240643781015</v>
      </c>
      <c r="BU39" s="22">
        <v>3016.4516911478313</v>
      </c>
      <c r="BV39" s="22">
        <v>3069.952606829047</v>
      </c>
      <c r="BW39" s="22">
        <v>3148.5732290665219</v>
      </c>
      <c r="BX39" s="22">
        <v>3329.988371839062</v>
      </c>
      <c r="BY39" s="22">
        <v>2936.6923113878511</v>
      </c>
      <c r="BZ39" s="22">
        <v>2977.9662814409357</v>
      </c>
      <c r="CA39" s="22">
        <v>2954.7323174549942</v>
      </c>
      <c r="CB39" s="22">
        <v>3161.426605267739</v>
      </c>
      <c r="CC39" s="22">
        <v>3113.8377333532776</v>
      </c>
      <c r="CD39" s="22">
        <v>3445.9897623090328</v>
      </c>
      <c r="CE39" s="22">
        <v>3029.0944265661224</v>
      </c>
      <c r="CF39" s="22">
        <v>3059.4822424502695</v>
      </c>
      <c r="CG39" s="22">
        <v>2908.4518836661296</v>
      </c>
      <c r="CH39" s="22">
        <v>3191.1117729241</v>
      </c>
      <c r="CI39" s="22">
        <v>3345.0299591479607</v>
      </c>
      <c r="CJ39" s="22">
        <v>3002.8633625879997</v>
      </c>
      <c r="CK39" s="22">
        <v>3157.6822088746876</v>
      </c>
      <c r="CL39" s="22">
        <v>3561.8448055829385</v>
      </c>
      <c r="CM39" s="22">
        <v>3268.5743412923407</v>
      </c>
      <c r="CN39" s="22">
        <v>3401.4283812771469</v>
      </c>
      <c r="CO39" s="22">
        <v>2964.0412636185347</v>
      </c>
      <c r="CP39" s="22">
        <v>3219.9537024547817</v>
      </c>
      <c r="CQ39" s="22">
        <v>3716.9527912117064</v>
      </c>
    </row>
    <row r="40" spans="1:95" ht="15" customHeight="1">
      <c r="A40" s="21">
        <v>34</v>
      </c>
      <c r="B40" s="22">
        <v>3551.8131205327068</v>
      </c>
      <c r="C40" s="22">
        <v>3101.6725903493339</v>
      </c>
      <c r="D40" s="22">
        <v>3683.7554715182391</v>
      </c>
      <c r="E40" s="22">
        <v>3780.6328637521151</v>
      </c>
      <c r="F40" s="22">
        <v>3621.3818785754229</v>
      </c>
      <c r="G40" s="22">
        <v>3174.9847549432939</v>
      </c>
      <c r="H40" s="22">
        <v>3691.7546757657115</v>
      </c>
      <c r="I40" s="22">
        <v>2987.4723482078944</v>
      </c>
      <c r="J40" s="22">
        <v>3651.8381030017035</v>
      </c>
      <c r="K40" s="22">
        <v>3978.6564622183837</v>
      </c>
      <c r="L40" s="22">
        <v>3612.2160469176465</v>
      </c>
      <c r="M40" s="22">
        <v>2989.4926360378854</v>
      </c>
      <c r="N40" s="22">
        <v>3984.9829194164208</v>
      </c>
      <c r="O40" s="22">
        <v>3157.8459263235973</v>
      </c>
      <c r="P40" s="22">
        <v>3218.5590905235345</v>
      </c>
      <c r="Q40" s="22">
        <v>3870.3746032686763</v>
      </c>
      <c r="R40" s="22">
        <v>3156.6058795995068</v>
      </c>
      <c r="S40" s="22">
        <v>3297.8262259993876</v>
      </c>
      <c r="T40" s="22">
        <v>3777.4272160044566</v>
      </c>
      <c r="U40" s="22">
        <v>3089.8744766339419</v>
      </c>
      <c r="V40" s="22">
        <v>3063.8534087809071</v>
      </c>
      <c r="W40" s="22">
        <v>3810.9462240374141</v>
      </c>
      <c r="X40" s="22">
        <v>3178.6309796568135</v>
      </c>
      <c r="Y40" s="22">
        <v>3179.504374772559</v>
      </c>
      <c r="Z40" s="22">
        <v>3516.0310734798441</v>
      </c>
      <c r="AA40" s="22">
        <v>3763.7577245493912</v>
      </c>
      <c r="AB40" s="22">
        <v>4324.7095963001484</v>
      </c>
      <c r="AC40" s="22">
        <v>3342.5941959009233</v>
      </c>
      <c r="AD40" s="22">
        <v>3956.4556212490957</v>
      </c>
      <c r="AE40" s="22">
        <v>3377.0668691596588</v>
      </c>
      <c r="AF40" s="22">
        <v>3692.9949651260672</v>
      </c>
      <c r="AG40" s="22">
        <v>3318.8987710776328</v>
      </c>
      <c r="AH40" s="22">
        <v>3904.1341853250851</v>
      </c>
      <c r="AI40" s="22">
        <v>3490.4535357439722</v>
      </c>
      <c r="AJ40" s="22">
        <v>4204.0160783604333</v>
      </c>
      <c r="AK40" s="22">
        <v>3117.2513468787365</v>
      </c>
      <c r="AL40" s="22">
        <v>3876.3645049410925</v>
      </c>
      <c r="AM40" s="22">
        <v>3470.3267747420077</v>
      </c>
      <c r="AN40" s="22">
        <v>3516.2608739119387</v>
      </c>
      <c r="AO40" s="22">
        <v>3913.0792963186304</v>
      </c>
      <c r="AP40" s="22">
        <v>3133.9844275694913</v>
      </c>
      <c r="AQ40" s="22">
        <v>2969.7109383500097</v>
      </c>
      <c r="AR40" s="22">
        <v>3699.9157695933782</v>
      </c>
      <c r="AS40" s="22">
        <v>3271.9715720778431</v>
      </c>
      <c r="AT40" s="22">
        <v>3293.9384387667451</v>
      </c>
      <c r="AU40" s="22">
        <v>3814.8972765743711</v>
      </c>
      <c r="AV40" s="22">
        <v>3136.2704546380642</v>
      </c>
      <c r="AW40" s="22">
        <v>2953.3542527854593</v>
      </c>
      <c r="AX40" s="22">
        <v>3647.7569695650268</v>
      </c>
      <c r="AY40" s="22">
        <v>3341.2014851725417</v>
      </c>
      <c r="AZ40" s="22">
        <v>3280.2725686232625</v>
      </c>
      <c r="BA40" s="22">
        <v>3154.0968527131745</v>
      </c>
      <c r="BB40" s="22">
        <v>3382.2961125895285</v>
      </c>
      <c r="BC40" s="22">
        <v>3358.6930396175176</v>
      </c>
      <c r="BD40" s="22">
        <v>3623.0522814755027</v>
      </c>
      <c r="BE40" s="22">
        <v>3108.8578405068829</v>
      </c>
      <c r="BF40" s="22">
        <v>3235.9491056697971</v>
      </c>
      <c r="BG40" s="22">
        <v>3092.1436787592952</v>
      </c>
      <c r="BH40" s="22">
        <v>3460.2891544064605</v>
      </c>
      <c r="BI40" s="22">
        <v>3216.1104275803914</v>
      </c>
      <c r="BJ40" s="22">
        <v>3568.4546001755389</v>
      </c>
      <c r="BK40" s="22">
        <v>3113.7838497030007</v>
      </c>
      <c r="BL40" s="22">
        <v>3180.1826283086793</v>
      </c>
      <c r="BM40" s="22">
        <v>3012.6094561017144</v>
      </c>
      <c r="BN40" s="22">
        <v>4012.3283301679767</v>
      </c>
      <c r="BO40" s="22">
        <v>3104.3171704532888</v>
      </c>
      <c r="BP40" s="22">
        <v>3566.7623635994387</v>
      </c>
      <c r="BQ40" s="22">
        <v>3029.6457786169735</v>
      </c>
      <c r="BR40" s="22">
        <v>3330.5286836339692</v>
      </c>
      <c r="BS40" s="22">
        <v>3137.070925302768</v>
      </c>
      <c r="BT40" s="22">
        <v>3980.1741435851973</v>
      </c>
      <c r="BU40" s="22">
        <v>3043.1353616979022</v>
      </c>
      <c r="BV40" s="22">
        <v>3221.6323962436459</v>
      </c>
      <c r="BW40" s="22">
        <v>3306.3387242654785</v>
      </c>
      <c r="BX40" s="22">
        <v>3623.9037791703067</v>
      </c>
      <c r="BY40" s="22">
        <v>2988.3048057632423</v>
      </c>
      <c r="BZ40" s="22">
        <v>3052.1958242098676</v>
      </c>
      <c r="CA40" s="22">
        <v>2973.7023774304507</v>
      </c>
      <c r="CB40" s="22">
        <v>3337.6812453545672</v>
      </c>
      <c r="CC40" s="22">
        <v>3260.7169820919748</v>
      </c>
      <c r="CD40" s="22">
        <v>3780.2262851576675</v>
      </c>
      <c r="CE40" s="22">
        <v>3083.2519213081814</v>
      </c>
      <c r="CF40" s="22">
        <v>3150.2499485263425</v>
      </c>
      <c r="CG40" s="22">
        <v>2927.2567886817474</v>
      </c>
      <c r="CH40" s="22">
        <v>3388.3796680008768</v>
      </c>
      <c r="CI40" s="22">
        <v>3679.4702858588994</v>
      </c>
      <c r="CJ40" s="22">
        <v>3058.9179078096299</v>
      </c>
      <c r="CK40" s="22">
        <v>3402.6967861864755</v>
      </c>
      <c r="CL40" s="22">
        <v>3883.7072982014383</v>
      </c>
      <c r="CM40" s="22">
        <v>3577.2204219881578</v>
      </c>
      <c r="CN40" s="22">
        <v>3753.0950030378162</v>
      </c>
      <c r="CO40" s="22">
        <v>3041.4267746022842</v>
      </c>
      <c r="CP40" s="22">
        <v>3490.7281831135538</v>
      </c>
      <c r="CQ40" s="22">
        <v>4071.9607418764917</v>
      </c>
    </row>
    <row r="41" spans="1:95" ht="15" customHeight="1">
      <c r="A41" s="21">
        <v>35</v>
      </c>
      <c r="B41" s="22">
        <v>3799.7353983820235</v>
      </c>
      <c r="C41" s="22">
        <v>3232.9450195397294</v>
      </c>
      <c r="D41" s="22">
        <v>3970.9264140559699</v>
      </c>
      <c r="E41" s="22">
        <v>4104.1832332690137</v>
      </c>
      <c r="F41" s="22">
        <v>3893.2772204022058</v>
      </c>
      <c r="G41" s="22">
        <v>3317.5455972791874</v>
      </c>
      <c r="H41" s="22">
        <v>3990.9554348887305</v>
      </c>
      <c r="I41" s="22">
        <v>3029.9515323629053</v>
      </c>
      <c r="J41" s="22">
        <v>3922.1328248232858</v>
      </c>
      <c r="K41" s="22">
        <v>4352.0835133103628</v>
      </c>
      <c r="L41" s="22">
        <v>3890.4459597145187</v>
      </c>
      <c r="M41" s="22">
        <v>3136.2076081072964</v>
      </c>
      <c r="N41" s="22">
        <v>4331.0327628046052</v>
      </c>
      <c r="O41" s="22">
        <v>3304.4825351544532</v>
      </c>
      <c r="P41" s="22">
        <v>3366.4623979305698</v>
      </c>
      <c r="Q41" s="22">
        <v>4201.2704354489997</v>
      </c>
      <c r="R41" s="22">
        <v>3311.5644173447954</v>
      </c>
      <c r="S41" s="22">
        <v>3523.6367881926567</v>
      </c>
      <c r="T41" s="22">
        <v>4085.7755928993588</v>
      </c>
      <c r="U41" s="22">
        <v>3245.8267591970889</v>
      </c>
      <c r="V41" s="22">
        <v>3202.8074350103871</v>
      </c>
      <c r="W41" s="22">
        <v>4135.894207237463</v>
      </c>
      <c r="X41" s="22">
        <v>3380.4364493602429</v>
      </c>
      <c r="Y41" s="22">
        <v>3407.0256406992603</v>
      </c>
      <c r="Z41" s="22">
        <v>3696.9156273769659</v>
      </c>
      <c r="AA41" s="22">
        <v>4058.2286335776707</v>
      </c>
      <c r="AB41" s="22">
        <v>4714.0905658578313</v>
      </c>
      <c r="AC41" s="22">
        <v>3572.8504012806707</v>
      </c>
      <c r="AD41" s="22">
        <v>4323.6661280430581</v>
      </c>
      <c r="AE41" s="22">
        <v>3501.4222742030051</v>
      </c>
      <c r="AF41" s="22">
        <v>3989.9370132667677</v>
      </c>
      <c r="AG41" s="22">
        <v>3571.5835958343164</v>
      </c>
      <c r="AH41" s="22">
        <v>4143.5086590781866</v>
      </c>
      <c r="AI41" s="22">
        <v>3778.1463444540727</v>
      </c>
      <c r="AJ41" s="22">
        <v>4609.7892377695871</v>
      </c>
      <c r="AK41" s="22">
        <v>3237.160773255664</v>
      </c>
      <c r="AL41" s="22">
        <v>4171.6547219911608</v>
      </c>
      <c r="AM41" s="22">
        <v>3746.0081771563573</v>
      </c>
      <c r="AN41" s="22">
        <v>3791.3684999661323</v>
      </c>
      <c r="AO41" s="22">
        <v>4214.3019392038796</v>
      </c>
      <c r="AP41" s="22">
        <v>3331.6815878389812</v>
      </c>
      <c r="AQ41" s="22">
        <v>3000.459966138118</v>
      </c>
      <c r="AR41" s="22">
        <v>4017.0996598444781</v>
      </c>
      <c r="AS41" s="22">
        <v>3457.8737655514274</v>
      </c>
      <c r="AT41" s="22">
        <v>3552.9540626142634</v>
      </c>
      <c r="AU41" s="22">
        <v>4116.8722739602999</v>
      </c>
      <c r="AV41" s="22">
        <v>3287.8214517457518</v>
      </c>
      <c r="AW41" s="22">
        <v>2979.4846256986966</v>
      </c>
      <c r="AX41" s="22">
        <v>3945.7111949486889</v>
      </c>
      <c r="AY41" s="22">
        <v>3553.4237073976265</v>
      </c>
      <c r="AZ41" s="22">
        <v>3442.1448749018987</v>
      </c>
      <c r="BA41" s="22">
        <v>3256.8423263738669</v>
      </c>
      <c r="BB41" s="22">
        <v>3700.2478493589147</v>
      </c>
      <c r="BC41" s="22">
        <v>3640.1768651524108</v>
      </c>
      <c r="BD41" s="22">
        <v>3944.4978483211403</v>
      </c>
      <c r="BE41" s="22">
        <v>3290.751818253967</v>
      </c>
      <c r="BF41" s="22">
        <v>3451.7885463694156</v>
      </c>
      <c r="BG41" s="22">
        <v>3191.3040013743453</v>
      </c>
      <c r="BH41" s="22">
        <v>3793.8567948649361</v>
      </c>
      <c r="BI41" s="22">
        <v>3462.0507045003578</v>
      </c>
      <c r="BJ41" s="22">
        <v>3935.5461624666968</v>
      </c>
      <c r="BK41" s="22">
        <v>3251.3812185467409</v>
      </c>
      <c r="BL41" s="22">
        <v>3335.519576184859</v>
      </c>
      <c r="BM41" s="22">
        <v>3110.8380998782268</v>
      </c>
      <c r="BN41" s="22">
        <v>4358.662304843213</v>
      </c>
      <c r="BO41" s="22">
        <v>3149.7888860580319</v>
      </c>
      <c r="BP41" s="22">
        <v>3890.2617724157103</v>
      </c>
      <c r="BQ41" s="22">
        <v>3171.0953451501355</v>
      </c>
      <c r="BR41" s="22">
        <v>3526.1086145919212</v>
      </c>
      <c r="BS41" s="22">
        <v>3247.2259668119013</v>
      </c>
      <c r="BT41" s="22">
        <v>4310.9476856165593</v>
      </c>
      <c r="BU41" s="22">
        <v>3089.5314264865992</v>
      </c>
      <c r="BV41" s="22">
        <v>3490.5916325746921</v>
      </c>
      <c r="BW41" s="22">
        <v>3578.9005039302547</v>
      </c>
      <c r="BX41" s="22">
        <v>3960.9470443968803</v>
      </c>
      <c r="BY41" s="22">
        <v>3073.3496350227865</v>
      </c>
      <c r="BZ41" s="22">
        <v>3190.2167145865506</v>
      </c>
      <c r="CA41" s="22">
        <v>3007.642336967438</v>
      </c>
      <c r="CB41" s="22">
        <v>3628.7134191759806</v>
      </c>
      <c r="CC41" s="22">
        <v>3521.5807273243249</v>
      </c>
      <c r="CD41" s="22">
        <v>4125.7390868918965</v>
      </c>
      <c r="CE41" s="22">
        <v>3175.9186102817525</v>
      </c>
      <c r="CF41" s="22">
        <v>3323.5841051507477</v>
      </c>
      <c r="CG41" s="22">
        <v>2968.5747412321289</v>
      </c>
      <c r="CH41" s="22">
        <v>3615.4937465899675</v>
      </c>
      <c r="CI41" s="22">
        <v>4022.7814479447547</v>
      </c>
      <c r="CJ41" s="22">
        <v>3173.7052454886343</v>
      </c>
      <c r="CK41" s="22">
        <v>3768.6490449177895</v>
      </c>
      <c r="CL41" s="22">
        <v>4207.6539454170488</v>
      </c>
      <c r="CM41" s="22">
        <v>3945.4748862391189</v>
      </c>
      <c r="CN41" s="22">
        <v>4096.6646705238527</v>
      </c>
      <c r="CO41" s="22">
        <v>3173.8078225485224</v>
      </c>
      <c r="CP41" s="22">
        <v>3857.0395831968544</v>
      </c>
      <c r="CQ41" s="22">
        <v>4418.4226241390033</v>
      </c>
    </row>
    <row r="42" spans="1:95" ht="15" customHeight="1">
      <c r="A42" s="21">
        <v>36</v>
      </c>
      <c r="B42" s="22">
        <v>4093.6862017753451</v>
      </c>
      <c r="C42" s="22">
        <v>3431.5481593034024</v>
      </c>
      <c r="D42" s="22">
        <v>4313.0363772636829</v>
      </c>
      <c r="E42" s="22">
        <v>4445.4160958577368</v>
      </c>
      <c r="F42" s="22">
        <v>4237.2821469033433</v>
      </c>
      <c r="G42" s="22">
        <v>3525.626196190547</v>
      </c>
      <c r="H42" s="22">
        <v>4349.3901137777739</v>
      </c>
      <c r="I42" s="22">
        <v>3120.7862553658956</v>
      </c>
      <c r="J42" s="22">
        <v>4252.3681164688214</v>
      </c>
      <c r="K42" s="22">
        <v>4733.2607127330084</v>
      </c>
      <c r="L42" s="22">
        <v>4239.1301194031666</v>
      </c>
      <c r="M42" s="22">
        <v>3334.6445697440113</v>
      </c>
      <c r="N42" s="22">
        <v>4704.4340355705835</v>
      </c>
      <c r="O42" s="22">
        <v>3528.9537668070884</v>
      </c>
      <c r="P42" s="22">
        <v>3555.9738917594782</v>
      </c>
      <c r="Q42" s="22">
        <v>4551.6438760838919</v>
      </c>
      <c r="R42" s="22">
        <v>3500.3150196509982</v>
      </c>
      <c r="S42" s="22">
        <v>3754.1524860105615</v>
      </c>
      <c r="T42" s="22">
        <v>4454.2519806726295</v>
      </c>
      <c r="U42" s="22">
        <v>3477.2007063637393</v>
      </c>
      <c r="V42" s="22">
        <v>3411.3226607550023</v>
      </c>
      <c r="W42" s="22">
        <v>4463.5962703780242</v>
      </c>
      <c r="X42" s="22">
        <v>3640.6025074323838</v>
      </c>
      <c r="Y42" s="22">
        <v>3657.526100902498</v>
      </c>
      <c r="Z42" s="22">
        <v>3898.7122567356537</v>
      </c>
      <c r="AA42" s="22">
        <v>4350.9687129715439</v>
      </c>
      <c r="AB42" s="22">
        <v>5104.4095609530996</v>
      </c>
      <c r="AC42" s="22">
        <v>3837.1544637230659</v>
      </c>
      <c r="AD42" s="22">
        <v>4726.9981978188425</v>
      </c>
      <c r="AE42" s="22">
        <v>3688.9159073246092</v>
      </c>
      <c r="AF42" s="22">
        <v>4295.331594863871</v>
      </c>
      <c r="AG42" s="22">
        <v>3833.7819101563805</v>
      </c>
      <c r="AH42" s="22">
        <v>4390.3652217276049</v>
      </c>
      <c r="AI42" s="22">
        <v>4067.1923971913843</v>
      </c>
      <c r="AJ42" s="22">
        <v>4987.4724758799202</v>
      </c>
      <c r="AK42" s="22">
        <v>3447.616812110311</v>
      </c>
      <c r="AL42" s="22">
        <v>4525.4555745781599</v>
      </c>
      <c r="AM42" s="22">
        <v>4041.5038710344802</v>
      </c>
      <c r="AN42" s="22">
        <v>4077.5649326481903</v>
      </c>
      <c r="AO42" s="22">
        <v>4562.3883320682635</v>
      </c>
      <c r="AP42" s="22">
        <v>3630.6087147579265</v>
      </c>
      <c r="AQ42" s="22">
        <v>3060.3352655878271</v>
      </c>
      <c r="AR42" s="22">
        <v>4398.7002746096741</v>
      </c>
      <c r="AS42" s="22">
        <v>3702.9369289859715</v>
      </c>
      <c r="AT42" s="22">
        <v>3820.4691111926559</v>
      </c>
      <c r="AU42" s="22">
        <v>4472.5311494003854</v>
      </c>
      <c r="AV42" s="22">
        <v>3543.9049483700974</v>
      </c>
      <c r="AW42" s="22">
        <v>3036.8778650237991</v>
      </c>
      <c r="AX42" s="22">
        <v>4241.0962182123303</v>
      </c>
      <c r="AY42" s="22">
        <v>3838.7272095613648</v>
      </c>
      <c r="AZ42" s="22">
        <v>3688.2448911479073</v>
      </c>
      <c r="BA42" s="22">
        <v>3449.1036875543314</v>
      </c>
      <c r="BB42" s="22">
        <v>3980.2563632978995</v>
      </c>
      <c r="BC42" s="22">
        <v>3929.0573033320238</v>
      </c>
      <c r="BD42" s="22">
        <v>4249.453962596629</v>
      </c>
      <c r="BE42" s="22">
        <v>3575.9756367940108</v>
      </c>
      <c r="BF42" s="22">
        <v>3752.9000194755672</v>
      </c>
      <c r="BG42" s="22">
        <v>3378.4784101857149</v>
      </c>
      <c r="BH42" s="22">
        <v>4088.5864518049102</v>
      </c>
      <c r="BI42" s="22">
        <v>3732.3940007278325</v>
      </c>
      <c r="BJ42" s="22">
        <v>4244.9888851844771</v>
      </c>
      <c r="BK42" s="22">
        <v>3463.3852611478101</v>
      </c>
      <c r="BL42" s="22">
        <v>3500.5620459850534</v>
      </c>
      <c r="BM42" s="22">
        <v>3269.2821888879071</v>
      </c>
      <c r="BN42" s="22">
        <v>4756.6842259167297</v>
      </c>
      <c r="BO42" s="22">
        <v>3239.0972738299256</v>
      </c>
      <c r="BP42" s="22">
        <v>4187.6712776004233</v>
      </c>
      <c r="BQ42" s="22">
        <v>3423.0745619884151</v>
      </c>
      <c r="BR42" s="22">
        <v>3776.9763622869918</v>
      </c>
      <c r="BS42" s="22">
        <v>3454.3890395013432</v>
      </c>
      <c r="BT42" s="22">
        <v>4692.6492432746591</v>
      </c>
      <c r="BU42" s="22">
        <v>3168.6591026786068</v>
      </c>
      <c r="BV42" s="22">
        <v>3806.942464009026</v>
      </c>
      <c r="BW42" s="22">
        <v>3911.295955626179</v>
      </c>
      <c r="BX42" s="22">
        <v>4265.5926937104496</v>
      </c>
      <c r="BY42" s="22">
        <v>3234.2884366992475</v>
      </c>
      <c r="BZ42" s="22">
        <v>3433.1973993898323</v>
      </c>
      <c r="CA42" s="22">
        <v>3072.1375477526549</v>
      </c>
      <c r="CB42" s="22">
        <v>3961.954092142013</v>
      </c>
      <c r="CC42" s="22">
        <v>3857.5457788427661</v>
      </c>
      <c r="CD42" s="22">
        <v>4451.6559375662919</v>
      </c>
      <c r="CE42" s="22">
        <v>3351.1295982333918</v>
      </c>
      <c r="CF42" s="22">
        <v>3610.7781507243349</v>
      </c>
      <c r="CG42" s="22">
        <v>3045.9873566098772</v>
      </c>
      <c r="CH42" s="22">
        <v>3887.8986754737298</v>
      </c>
      <c r="CI42" s="22">
        <v>4335.2077105749468</v>
      </c>
      <c r="CJ42" s="22">
        <v>3380.3288432044974</v>
      </c>
      <c r="CK42" s="22">
        <v>4077.252572061152</v>
      </c>
      <c r="CL42" s="22">
        <v>4559.3533264465241</v>
      </c>
      <c r="CM42" s="22">
        <v>4249.7489467561081</v>
      </c>
      <c r="CN42" s="22">
        <v>4429.6494978044284</v>
      </c>
      <c r="CO42" s="22">
        <v>3420.0987279556889</v>
      </c>
      <c r="CP42" s="22">
        <v>4167.4780825063235</v>
      </c>
      <c r="CQ42" s="22">
        <v>4801.9173005655766</v>
      </c>
    </row>
    <row r="43" spans="1:95" ht="15" customHeight="1">
      <c r="A43" s="21">
        <v>37</v>
      </c>
      <c r="B43" s="22">
        <v>4383.3071606931317</v>
      </c>
      <c r="C43" s="22">
        <v>3651.6230413176045</v>
      </c>
      <c r="D43" s="22">
        <v>4656.4496831661309</v>
      </c>
      <c r="E43" s="22">
        <v>4805.6337070008412</v>
      </c>
      <c r="F43" s="22">
        <v>4600.1662682097631</v>
      </c>
      <c r="G43" s="22">
        <v>3747.0048354459127</v>
      </c>
      <c r="H43" s="22">
        <v>4697.6620501006591</v>
      </c>
      <c r="I43" s="22">
        <v>3257.1007529528679</v>
      </c>
      <c r="J43" s="22">
        <v>4585.0379159274207</v>
      </c>
      <c r="K43" s="22">
        <v>5133.5880821236642</v>
      </c>
      <c r="L43" s="22">
        <v>4595.3883790010414</v>
      </c>
      <c r="M43" s="22">
        <v>3541.099957085255</v>
      </c>
      <c r="N43" s="22">
        <v>5089.0075084282371</v>
      </c>
      <c r="O43" s="22">
        <v>3778.5793878045602</v>
      </c>
      <c r="P43" s="22">
        <v>3826.9696127788793</v>
      </c>
      <c r="Q43" s="22">
        <v>4916.8065061395346</v>
      </c>
      <c r="R43" s="22">
        <v>3776.4918573112163</v>
      </c>
      <c r="S43" s="22">
        <v>4017.6586828261488</v>
      </c>
      <c r="T43" s="22">
        <v>4822.0585412405308</v>
      </c>
      <c r="U43" s="22">
        <v>3721.6298977391807</v>
      </c>
      <c r="V43" s="22">
        <v>3632.4216432729536</v>
      </c>
      <c r="W43" s="22">
        <v>4814.0674384150961</v>
      </c>
      <c r="X43" s="22">
        <v>3888.8536682434919</v>
      </c>
      <c r="Y43" s="22">
        <v>3911.4500669728309</v>
      </c>
      <c r="Z43" s="22">
        <v>4100.4351585027316</v>
      </c>
      <c r="AA43" s="22">
        <v>4731.9265527687521</v>
      </c>
      <c r="AB43" s="22">
        <v>5507.7366957861514</v>
      </c>
      <c r="AC43" s="22">
        <v>4105.7031907488081</v>
      </c>
      <c r="AD43" s="22">
        <v>5139.624921365792</v>
      </c>
      <c r="AE43" s="22">
        <v>3914.2938779246738</v>
      </c>
      <c r="AF43" s="22">
        <v>4675.7309893603697</v>
      </c>
      <c r="AG43" s="22">
        <v>4127.5553113182423</v>
      </c>
      <c r="AH43" s="22">
        <v>4655.1799884611246</v>
      </c>
      <c r="AI43" s="22">
        <v>4404.2781561147649</v>
      </c>
      <c r="AJ43" s="22">
        <v>5388.4796035918243</v>
      </c>
      <c r="AK43" s="22">
        <v>3718.2229903556413</v>
      </c>
      <c r="AL43" s="22">
        <v>4889.151517901395</v>
      </c>
      <c r="AM43" s="22">
        <v>4344.5811554082566</v>
      </c>
      <c r="AN43" s="22">
        <v>4382.7110782571172</v>
      </c>
      <c r="AO43" s="22">
        <v>4934.2948455508313</v>
      </c>
      <c r="AP43" s="22">
        <v>3930.1829636933435</v>
      </c>
      <c r="AQ43" s="22">
        <v>3161.1150874522832</v>
      </c>
      <c r="AR43" s="22">
        <v>4802.7218402546769</v>
      </c>
      <c r="AS43" s="22">
        <v>3986.3490776497342</v>
      </c>
      <c r="AT43" s="22">
        <v>4113.1883746380408</v>
      </c>
      <c r="AU43" s="22">
        <v>4832.2063098406243</v>
      </c>
      <c r="AV43" s="22">
        <v>3856.6300933405969</v>
      </c>
      <c r="AW43" s="22">
        <v>3132.6325408394318</v>
      </c>
      <c r="AX43" s="22">
        <v>4618.7054657171238</v>
      </c>
      <c r="AY43" s="22">
        <v>4121.2250250791112</v>
      </c>
      <c r="AZ43" s="22">
        <v>3954.711900082852</v>
      </c>
      <c r="BA43" s="22">
        <v>3725.4661236651532</v>
      </c>
      <c r="BB43" s="22">
        <v>4322.0097077287091</v>
      </c>
      <c r="BC43" s="22">
        <v>4235.7083705881905</v>
      </c>
      <c r="BD43" s="22">
        <v>4643.319549992375</v>
      </c>
      <c r="BE43" s="22">
        <v>3861.9528616144535</v>
      </c>
      <c r="BF43" s="22">
        <v>4046.0787392378274</v>
      </c>
      <c r="BG43" s="22">
        <v>3663.4660250347856</v>
      </c>
      <c r="BH43" s="22">
        <v>4422.9158940287061</v>
      </c>
      <c r="BI43" s="22">
        <v>3990.8544686549981</v>
      </c>
      <c r="BJ43" s="22">
        <v>4632.953807954329</v>
      </c>
      <c r="BK43" s="22">
        <v>3694.9835736447726</v>
      </c>
      <c r="BL43" s="22">
        <v>3694.7625818833553</v>
      </c>
      <c r="BM43" s="22">
        <v>3476.3817605073327</v>
      </c>
      <c r="BN43" s="22">
        <v>5166.9469620249129</v>
      </c>
      <c r="BO43" s="22">
        <v>3402.0823190307347</v>
      </c>
      <c r="BP43" s="22">
        <v>4553.0609356179057</v>
      </c>
      <c r="BQ43" s="22">
        <v>3724.1528713636226</v>
      </c>
      <c r="BR43" s="22">
        <v>4042.7955335049</v>
      </c>
      <c r="BS43" s="22">
        <v>3762.1731301643599</v>
      </c>
      <c r="BT43" s="22">
        <v>5086.5047080282311</v>
      </c>
      <c r="BU43" s="22">
        <v>3316.7614876280377</v>
      </c>
      <c r="BV43" s="22">
        <v>4092.0734510876709</v>
      </c>
      <c r="BW43" s="22">
        <v>4211.3219149335155</v>
      </c>
      <c r="BX43" s="22">
        <v>4629.7736680685512</v>
      </c>
      <c r="BY43" s="22">
        <v>3505.498656485106</v>
      </c>
      <c r="BZ43" s="22">
        <v>3762.6129050439376</v>
      </c>
      <c r="CA43" s="22">
        <v>3186.5259141719039</v>
      </c>
      <c r="CB43" s="22">
        <v>4263.0153214411821</v>
      </c>
      <c r="CC43" s="22">
        <v>4149.506415291884</v>
      </c>
      <c r="CD43" s="22">
        <v>4830.779837186753</v>
      </c>
      <c r="CE43" s="22">
        <v>3641.8553110471212</v>
      </c>
      <c r="CF43" s="22">
        <v>3946.9804748009901</v>
      </c>
      <c r="CG43" s="22">
        <v>3175.009846759328</v>
      </c>
      <c r="CH43" s="22">
        <v>4168.4277629629141</v>
      </c>
      <c r="CI43" s="22">
        <v>4686.5495055600586</v>
      </c>
      <c r="CJ43" s="22">
        <v>3695.0356375077663</v>
      </c>
      <c r="CK43" s="22">
        <v>4418.0423329348523</v>
      </c>
      <c r="CL43" s="22">
        <v>4919.0774263437806</v>
      </c>
      <c r="CM43" s="22">
        <v>4617.0526778676904</v>
      </c>
      <c r="CN43" s="22">
        <v>4797.9979455544117</v>
      </c>
      <c r="CO43" s="22">
        <v>3767.189354578049</v>
      </c>
      <c r="CP43" s="22">
        <v>4525.6096390968432</v>
      </c>
      <c r="CQ43" s="22">
        <v>5189.535583845387</v>
      </c>
    </row>
    <row r="44" spans="1:95" ht="15" customHeight="1">
      <c r="A44" s="21">
        <v>38</v>
      </c>
      <c r="B44" s="22">
        <v>4752.8841556593979</v>
      </c>
      <c r="C44" s="22">
        <v>3959.3519180530925</v>
      </c>
      <c r="D44" s="22">
        <v>5085.6809387140001</v>
      </c>
      <c r="E44" s="22">
        <v>5219.2962139821602</v>
      </c>
      <c r="F44" s="22">
        <v>5034.948005635807</v>
      </c>
      <c r="G44" s="22">
        <v>4052.5055424067391</v>
      </c>
      <c r="H44" s="22">
        <v>5117.4181440245211</v>
      </c>
      <c r="I44" s="22">
        <v>3484.3203534431086</v>
      </c>
      <c r="J44" s="22">
        <v>4980.5670093334975</v>
      </c>
      <c r="K44" s="22">
        <v>5578.3411668594208</v>
      </c>
      <c r="L44" s="22">
        <v>5006.0902211810244</v>
      </c>
      <c r="M44" s="22">
        <v>3815.703771523943</v>
      </c>
      <c r="N44" s="22">
        <v>5552.6492400879561</v>
      </c>
      <c r="O44" s="22">
        <v>4091.4186225063572</v>
      </c>
      <c r="P44" s="22">
        <v>4123.5290638949582</v>
      </c>
      <c r="Q44" s="22">
        <v>5347.9976864878763</v>
      </c>
      <c r="R44" s="22">
        <v>4086.1558323626718</v>
      </c>
      <c r="S44" s="22">
        <v>4379.8401870437692</v>
      </c>
      <c r="T44" s="22">
        <v>5246.6549416234147</v>
      </c>
      <c r="U44" s="22">
        <v>4024.1039534033534</v>
      </c>
      <c r="V44" s="22">
        <v>3916.7762278457849</v>
      </c>
      <c r="W44" s="22">
        <v>5204.5617620072717</v>
      </c>
      <c r="X44" s="22">
        <v>4247.6725357648629</v>
      </c>
      <c r="Y44" s="22">
        <v>4294.1775260810309</v>
      </c>
      <c r="Z44" s="22">
        <v>4365.5122387760066</v>
      </c>
      <c r="AA44" s="22">
        <v>5172.0398855865242</v>
      </c>
      <c r="AB44" s="22">
        <v>5970.7369610097867</v>
      </c>
      <c r="AC44" s="22">
        <v>4505.3863302702066</v>
      </c>
      <c r="AD44" s="22">
        <v>5615.3960710135289</v>
      </c>
      <c r="AE44" s="22">
        <v>4193.4585251552735</v>
      </c>
      <c r="AF44" s="22">
        <v>5102.2080851836263</v>
      </c>
      <c r="AG44" s="22">
        <v>4513.1008616217123</v>
      </c>
      <c r="AH44" s="22">
        <v>4951.5285015951958</v>
      </c>
      <c r="AI44" s="22">
        <v>4825.5533719575742</v>
      </c>
      <c r="AJ44" s="22">
        <v>5835.6639430851537</v>
      </c>
      <c r="AK44" s="22">
        <v>4013.7031114350452</v>
      </c>
      <c r="AL44" s="22">
        <v>5321.0674689122188</v>
      </c>
      <c r="AM44" s="22">
        <v>4782.267594474577</v>
      </c>
      <c r="AN44" s="22">
        <v>4810.0330509344149</v>
      </c>
      <c r="AO44" s="22">
        <v>5375.8719399252914</v>
      </c>
      <c r="AP44" s="22">
        <v>4286.1440819272275</v>
      </c>
      <c r="AQ44" s="22">
        <v>3328.8558428444862</v>
      </c>
      <c r="AR44" s="22">
        <v>5243.8866629506383</v>
      </c>
      <c r="AS44" s="22">
        <v>4320.1806928976985</v>
      </c>
      <c r="AT44" s="22">
        <v>4497.6350013763831</v>
      </c>
      <c r="AU44" s="22">
        <v>5255.4889167601068</v>
      </c>
      <c r="AV44" s="22">
        <v>4183.5184633993968</v>
      </c>
      <c r="AW44" s="22">
        <v>3296.1641022297408</v>
      </c>
      <c r="AX44" s="22">
        <v>5040.907980143742</v>
      </c>
      <c r="AY44" s="22">
        <v>4500.5410674116383</v>
      </c>
      <c r="AZ44" s="22">
        <v>4280.4021514882988</v>
      </c>
      <c r="BA44" s="22">
        <v>4039.9164167026724</v>
      </c>
      <c r="BB44" s="22">
        <v>4724.2556398778479</v>
      </c>
      <c r="BC44" s="22">
        <v>4649.7149094103597</v>
      </c>
      <c r="BD44" s="22">
        <v>5072.2002977862912</v>
      </c>
      <c r="BE44" s="22">
        <v>4204.341280282285</v>
      </c>
      <c r="BF44" s="22">
        <v>4406.613067654147</v>
      </c>
      <c r="BG44" s="22">
        <v>3999.7311502625626</v>
      </c>
      <c r="BH44" s="22">
        <v>4829.047566807727</v>
      </c>
      <c r="BI44" s="22">
        <v>4348.8455731090489</v>
      </c>
      <c r="BJ44" s="22">
        <v>5070.9489939464565</v>
      </c>
      <c r="BK44" s="22">
        <v>4010.4313902310855</v>
      </c>
      <c r="BL44" s="22">
        <v>3928.5755973511568</v>
      </c>
      <c r="BM44" s="22">
        <v>3739.3386924985566</v>
      </c>
      <c r="BN44" s="22">
        <v>5651.7675337814417</v>
      </c>
      <c r="BO44" s="22">
        <v>3669.8226172513482</v>
      </c>
      <c r="BP44" s="22">
        <v>4959.5454975114289</v>
      </c>
      <c r="BQ44" s="22">
        <v>4032.5407029616463</v>
      </c>
      <c r="BR44" s="22">
        <v>4356.7534703109477</v>
      </c>
      <c r="BS44" s="22">
        <v>4099.9141638857154</v>
      </c>
      <c r="BT44" s="22">
        <v>5540.0513985783273</v>
      </c>
      <c r="BU44" s="22">
        <v>3588.6891859775124</v>
      </c>
      <c r="BV44" s="22">
        <v>4490.0642348330612</v>
      </c>
      <c r="BW44" s="22">
        <v>4619.6014383680504</v>
      </c>
      <c r="BX44" s="22">
        <v>5047.4626143550449</v>
      </c>
      <c r="BY44" s="22">
        <v>3845.037861830473</v>
      </c>
      <c r="BZ44" s="22">
        <v>4092.7754935901958</v>
      </c>
      <c r="CA44" s="22">
        <v>3405.7222387045936</v>
      </c>
      <c r="CB44" s="22">
        <v>4664.8209584156475</v>
      </c>
      <c r="CC44" s="22">
        <v>4539.4265409306227</v>
      </c>
      <c r="CD44" s="22">
        <v>5256.5475201635245</v>
      </c>
      <c r="CE44" s="22">
        <v>4013.9980737103469</v>
      </c>
      <c r="CF44" s="22">
        <v>4288.9196398454887</v>
      </c>
      <c r="CG44" s="22">
        <v>3421.6611655867837</v>
      </c>
      <c r="CH44" s="22">
        <v>4493.8195215882997</v>
      </c>
      <c r="CI44" s="22">
        <v>5091.9767945442027</v>
      </c>
      <c r="CJ44" s="22">
        <v>4041.3258647297539</v>
      </c>
      <c r="CK44" s="22">
        <v>4818.6326462633397</v>
      </c>
      <c r="CL44" s="22">
        <v>5329.0532259931961</v>
      </c>
      <c r="CM44" s="22">
        <v>5028.9730511317784</v>
      </c>
      <c r="CN44" s="22">
        <v>5226.1410476000738</v>
      </c>
      <c r="CO44" s="22">
        <v>4103.9474478927223</v>
      </c>
      <c r="CP44" s="22">
        <v>4935.951898191518</v>
      </c>
      <c r="CQ44" s="22">
        <v>5624.7207025337511</v>
      </c>
    </row>
    <row r="45" spans="1:95" ht="15" customHeight="1">
      <c r="A45" s="21">
        <v>39</v>
      </c>
      <c r="B45" s="22">
        <v>5037.8920497562531</v>
      </c>
      <c r="C45" s="22">
        <v>4260.3563852041334</v>
      </c>
      <c r="D45" s="22">
        <v>5429.4483100549642</v>
      </c>
      <c r="E45" s="22">
        <v>5555.5337289926092</v>
      </c>
      <c r="F45" s="22">
        <v>5396.349883856833</v>
      </c>
      <c r="G45" s="22">
        <v>4371.9551221784486</v>
      </c>
      <c r="H45" s="22">
        <v>5491.1781510177861</v>
      </c>
      <c r="I45" s="22">
        <v>3715.3725252259978</v>
      </c>
      <c r="J45" s="22">
        <v>5341.9174221898265</v>
      </c>
      <c r="K45" s="22">
        <v>5966.3301364540785</v>
      </c>
      <c r="L45" s="22">
        <v>5377.6530311216484</v>
      </c>
      <c r="M45" s="22">
        <v>4127.2900661027006</v>
      </c>
      <c r="N45" s="22">
        <v>5910.6170908531612</v>
      </c>
      <c r="O45" s="22">
        <v>4416.1887363516553</v>
      </c>
      <c r="P45" s="22">
        <v>4434.2538886015573</v>
      </c>
      <c r="Q45" s="22">
        <v>5699.3452600278524</v>
      </c>
      <c r="R45" s="22">
        <v>4418.3829847865672</v>
      </c>
      <c r="S45" s="22">
        <v>4703.1385332158452</v>
      </c>
      <c r="T45" s="22">
        <v>5623.7640016649448</v>
      </c>
      <c r="U45" s="22">
        <v>4369.3605659154409</v>
      </c>
      <c r="V45" s="22">
        <v>4223.2611579370705</v>
      </c>
      <c r="W45" s="22">
        <v>5545.6136995611487</v>
      </c>
      <c r="X45" s="22">
        <v>4592.4366366390177</v>
      </c>
      <c r="Y45" s="22">
        <v>4638.5773629758623</v>
      </c>
      <c r="Z45" s="22">
        <v>4583.4696353503177</v>
      </c>
      <c r="AA45" s="22">
        <v>5561.7984247082859</v>
      </c>
      <c r="AB45" s="22">
        <v>6344.280600121052</v>
      </c>
      <c r="AC45" s="22">
        <v>4856.4145713693215</v>
      </c>
      <c r="AD45" s="22">
        <v>6016.4324620693606</v>
      </c>
      <c r="AE45" s="22">
        <v>4505.9462798786617</v>
      </c>
      <c r="AF45" s="22">
        <v>5502.2079312944152</v>
      </c>
      <c r="AG45" s="22">
        <v>4873.2274322676139</v>
      </c>
      <c r="AH45" s="22">
        <v>5209.9169092593393</v>
      </c>
      <c r="AI45" s="22">
        <v>5222.9357988103311</v>
      </c>
      <c r="AJ45" s="22">
        <v>6227.5628482711481</v>
      </c>
      <c r="AK45" s="22">
        <v>4325.2337731754542</v>
      </c>
      <c r="AL45" s="22">
        <v>5695.4545581986149</v>
      </c>
      <c r="AM45" s="22">
        <v>5158.4562468529939</v>
      </c>
      <c r="AN45" s="22">
        <v>5179.9103520007093</v>
      </c>
      <c r="AO45" s="22">
        <v>5768.2432533292658</v>
      </c>
      <c r="AP45" s="22">
        <v>4672.0201804964518</v>
      </c>
      <c r="AQ45" s="22">
        <v>3529.954273874534</v>
      </c>
      <c r="AR45" s="22">
        <v>5666.4513767991202</v>
      </c>
      <c r="AS45" s="22">
        <v>4661.7397992597425</v>
      </c>
      <c r="AT45" s="22">
        <v>4847.086049394421</v>
      </c>
      <c r="AU45" s="22">
        <v>5661.7360908431774</v>
      </c>
      <c r="AV45" s="22">
        <v>4551.5670982415613</v>
      </c>
      <c r="AW45" s="22">
        <v>3548.6657395727721</v>
      </c>
      <c r="AX45" s="22">
        <v>5416.0884861136492</v>
      </c>
      <c r="AY45" s="22">
        <v>4856.7549032272473</v>
      </c>
      <c r="AZ45" s="22">
        <v>4615.7388073240963</v>
      </c>
      <c r="BA45" s="22">
        <v>4315.4996112223916</v>
      </c>
      <c r="BB45" s="22">
        <v>5105.1103518804412</v>
      </c>
      <c r="BC45" s="22">
        <v>5020.9731296864793</v>
      </c>
      <c r="BD45" s="22">
        <v>5467.1896488462762</v>
      </c>
      <c r="BE45" s="22">
        <v>4568.4716051583655</v>
      </c>
      <c r="BF45" s="22">
        <v>4767.8011212847523</v>
      </c>
      <c r="BG45" s="22">
        <v>4289.1177574221801</v>
      </c>
      <c r="BH45" s="22">
        <v>5205.639152276377</v>
      </c>
      <c r="BI45" s="22">
        <v>4671.468928804693</v>
      </c>
      <c r="BJ45" s="22">
        <v>5469.238266849522</v>
      </c>
      <c r="BK45" s="22">
        <v>4353.628637998333</v>
      </c>
      <c r="BL45" s="22">
        <v>4143.6629761661079</v>
      </c>
      <c r="BM45" s="22">
        <v>4043.8642855933085</v>
      </c>
      <c r="BN45" s="22">
        <v>6088.767803098759</v>
      </c>
      <c r="BO45" s="22">
        <v>3956.3671865935726</v>
      </c>
      <c r="BP45" s="22">
        <v>5334.0518562320813</v>
      </c>
      <c r="BQ45" s="22">
        <v>4352.3274786786524</v>
      </c>
      <c r="BR45" s="22">
        <v>4654.3211769753834</v>
      </c>
      <c r="BS45" s="22">
        <v>4400.2137541330048</v>
      </c>
      <c r="BT45" s="22">
        <v>5962.9551340985845</v>
      </c>
      <c r="BU45" s="22">
        <v>3933.2658512774697</v>
      </c>
      <c r="BV45" s="22">
        <v>4831.2336903994474</v>
      </c>
      <c r="BW45" s="22">
        <v>4979.9340563739679</v>
      </c>
      <c r="BX45" s="22">
        <v>5427.4350592028668</v>
      </c>
      <c r="BY45" s="22">
        <v>4119.1887393458255</v>
      </c>
      <c r="BZ45" s="22">
        <v>4409.954595488939</v>
      </c>
      <c r="CA45" s="22">
        <v>3719.0369348435902</v>
      </c>
      <c r="CB45" s="22">
        <v>5029.8698727090259</v>
      </c>
      <c r="CC45" s="22">
        <v>4887.6659421314898</v>
      </c>
      <c r="CD45" s="22">
        <v>5655.9723662293645</v>
      </c>
      <c r="CE45" s="22">
        <v>4304.6107963934082</v>
      </c>
      <c r="CF45" s="22">
        <v>4632.2282802308664</v>
      </c>
      <c r="CG45" s="22">
        <v>3741.7662430305713</v>
      </c>
      <c r="CH45" s="22">
        <v>4789.8400452595815</v>
      </c>
      <c r="CI45" s="22">
        <v>5453.0283689137277</v>
      </c>
      <c r="CJ45" s="22">
        <v>4318.6951108520161</v>
      </c>
      <c r="CK45" s="22">
        <v>5185.2813155450158</v>
      </c>
      <c r="CL45" s="22">
        <v>5680.1339714543292</v>
      </c>
      <c r="CM45" s="22">
        <v>5406.5600063969187</v>
      </c>
      <c r="CN45" s="22">
        <v>5611.6766795681024</v>
      </c>
      <c r="CO45" s="22">
        <v>4418.830928840518</v>
      </c>
      <c r="CP45" s="22">
        <v>5306.8381399130285</v>
      </c>
      <c r="CQ45" s="22">
        <v>5992.4020655430395</v>
      </c>
    </row>
    <row r="46" spans="1:95" ht="15" customHeight="1">
      <c r="A46" s="21">
        <v>40</v>
      </c>
      <c r="B46" s="22">
        <v>5342.3950277647264</v>
      </c>
      <c r="C46" s="22">
        <v>4581.4108254638968</v>
      </c>
      <c r="D46" s="22">
        <v>5800.2951738879528</v>
      </c>
      <c r="E46" s="22">
        <v>5901.3379042679862</v>
      </c>
      <c r="F46" s="22">
        <v>5781.6673771769938</v>
      </c>
      <c r="G46" s="22">
        <v>4710.5518702638337</v>
      </c>
      <c r="H46" s="22">
        <v>5870.8226148479444</v>
      </c>
      <c r="I46" s="22">
        <v>3996.3885511603612</v>
      </c>
      <c r="J46" s="22">
        <v>5717.8279751081172</v>
      </c>
      <c r="K46" s="22">
        <v>6353.2094696296108</v>
      </c>
      <c r="L46" s="22">
        <v>5746.3056302432324</v>
      </c>
      <c r="M46" s="22">
        <v>4436.5484192395925</v>
      </c>
      <c r="N46" s="22">
        <v>6285.868584957575</v>
      </c>
      <c r="O46" s="22">
        <v>4763.0067818776788</v>
      </c>
      <c r="P46" s="22">
        <v>4759.6456904425049</v>
      </c>
      <c r="Q46" s="22">
        <v>6067.2907041133849</v>
      </c>
      <c r="R46" s="22">
        <v>4756.2392107323039</v>
      </c>
      <c r="S46" s="22">
        <v>5062.3101047928349</v>
      </c>
      <c r="T46" s="22">
        <v>6001.265623133233</v>
      </c>
      <c r="U46" s="22">
        <v>4721.8528043374927</v>
      </c>
      <c r="V46" s="22">
        <v>4547.5731704157197</v>
      </c>
      <c r="W46" s="22">
        <v>5896.1916863414681</v>
      </c>
      <c r="X46" s="22">
        <v>4975.631528726648</v>
      </c>
      <c r="Y46" s="22">
        <v>5022.0473258434822</v>
      </c>
      <c r="Z46" s="22">
        <v>4835.4881441587931</v>
      </c>
      <c r="AA46" s="22">
        <v>5989.2329031087729</v>
      </c>
      <c r="AB46" s="22">
        <v>6723.2693562519644</v>
      </c>
      <c r="AC46" s="22">
        <v>5244.3747401481633</v>
      </c>
      <c r="AD46" s="22">
        <v>6417.5673690135536</v>
      </c>
      <c r="AE46" s="22">
        <v>4822.9660524857072</v>
      </c>
      <c r="AF46" s="22">
        <v>5936.9325705177225</v>
      </c>
      <c r="AG46" s="22">
        <v>5262.372444573617</v>
      </c>
      <c r="AH46" s="22">
        <v>5480.8927540788136</v>
      </c>
      <c r="AI46" s="22">
        <v>5652.5683650283545</v>
      </c>
      <c r="AJ46" s="22">
        <v>6618.162910097144</v>
      </c>
      <c r="AK46" s="22">
        <v>4691.5932110167669</v>
      </c>
      <c r="AL46" s="22">
        <v>6080.7304255015461</v>
      </c>
      <c r="AM46" s="22">
        <v>5565.5121457178075</v>
      </c>
      <c r="AN46" s="22">
        <v>5591.2208095695787</v>
      </c>
      <c r="AO46" s="22">
        <v>6181.8227276350672</v>
      </c>
      <c r="AP46" s="22">
        <v>5069.0204230372192</v>
      </c>
      <c r="AQ46" s="22">
        <v>3783.0845498446497</v>
      </c>
      <c r="AR46" s="22">
        <v>6064.250981350192</v>
      </c>
      <c r="AS46" s="22">
        <v>5006.7509737884939</v>
      </c>
      <c r="AT46" s="22">
        <v>5228.9879024952206</v>
      </c>
      <c r="AU46" s="22">
        <v>6079.5032338147612</v>
      </c>
      <c r="AV46" s="22">
        <v>4945.1987601743094</v>
      </c>
      <c r="AW46" s="22">
        <v>3827.2676775645805</v>
      </c>
      <c r="AX46" s="22">
        <v>5795.014611086659</v>
      </c>
      <c r="AY46" s="22">
        <v>5227.9685641247661</v>
      </c>
      <c r="AZ46" s="22">
        <v>4961.2097115416482</v>
      </c>
      <c r="BA46" s="22">
        <v>4661.7587066770884</v>
      </c>
      <c r="BB46" s="22">
        <v>5497.4170650678379</v>
      </c>
      <c r="BC46" s="22">
        <v>5428.2752534154197</v>
      </c>
      <c r="BD46" s="22">
        <v>5884.5971941988673</v>
      </c>
      <c r="BE46" s="22">
        <v>4945.0410461581223</v>
      </c>
      <c r="BF46" s="22">
        <v>5166.3273110559658</v>
      </c>
      <c r="BG46" s="22">
        <v>4663.3325812768044</v>
      </c>
      <c r="BH46" s="22">
        <v>5606.5853881561034</v>
      </c>
      <c r="BI46" s="22">
        <v>5032.3622421099244</v>
      </c>
      <c r="BJ46" s="22">
        <v>5877.5545731365237</v>
      </c>
      <c r="BK46" s="22">
        <v>4728.6944796543503</v>
      </c>
      <c r="BL46" s="22">
        <v>4360.432541100562</v>
      </c>
      <c r="BM46" s="22">
        <v>4373.9158855398737</v>
      </c>
      <c r="BN46" s="22">
        <v>6527.8657451845165</v>
      </c>
      <c r="BO46" s="22">
        <v>4261.8296114830118</v>
      </c>
      <c r="BP46" s="22">
        <v>5730.6628747781524</v>
      </c>
      <c r="BQ46" s="22">
        <v>4695.52183604522</v>
      </c>
      <c r="BR46" s="22">
        <v>4945.4805456200293</v>
      </c>
      <c r="BS46" s="22">
        <v>4784.4162736656135</v>
      </c>
      <c r="BT46" s="22">
        <v>6397.4508706467514</v>
      </c>
      <c r="BU46" s="22">
        <v>4260.9331840723535</v>
      </c>
      <c r="BV46" s="22">
        <v>5198.2221352503411</v>
      </c>
      <c r="BW46" s="22">
        <v>5360.2258574512998</v>
      </c>
      <c r="BX46" s="22">
        <v>5813.8875501689899</v>
      </c>
      <c r="BY46" s="22">
        <v>4471.9891411236804</v>
      </c>
      <c r="BZ46" s="22">
        <v>4766.3619263834253</v>
      </c>
      <c r="CA46" s="22">
        <v>4021.2371551727747</v>
      </c>
      <c r="CB46" s="22">
        <v>5419.138010697241</v>
      </c>
      <c r="CC46" s="22">
        <v>5275.8346242994548</v>
      </c>
      <c r="CD46" s="22">
        <v>6062.978186537398</v>
      </c>
      <c r="CE46" s="22">
        <v>4686.4247947484209</v>
      </c>
      <c r="CF46" s="22">
        <v>5000.3580155320242</v>
      </c>
      <c r="CG46" s="22">
        <v>4013.428598408198</v>
      </c>
      <c r="CH46" s="22">
        <v>5059.9625379784356</v>
      </c>
      <c r="CI46" s="22">
        <v>5809.2489199280089</v>
      </c>
      <c r="CJ46" s="22">
        <v>4622.9485070880901</v>
      </c>
      <c r="CK46" s="22">
        <v>5565.1834171518467</v>
      </c>
      <c r="CL46" s="22">
        <v>6035.772665848247</v>
      </c>
      <c r="CM46" s="22">
        <v>5806.2797032665867</v>
      </c>
      <c r="CN46" s="22">
        <v>6006.3453507034174</v>
      </c>
      <c r="CO46" s="22">
        <v>4772.5317947555332</v>
      </c>
      <c r="CP46" s="22">
        <v>5715.6375021506492</v>
      </c>
      <c r="CQ46" s="22">
        <v>6354.5960089617092</v>
      </c>
    </row>
    <row r="48" spans="1:95" ht="15" customHeight="1">
      <c r="A48" s="21" t="s">
        <v>305</v>
      </c>
      <c r="B48" s="22" t="s">
        <v>529</v>
      </c>
      <c r="C48" s="22" t="s">
        <v>530</v>
      </c>
      <c r="D48" s="22" t="s">
        <v>531</v>
      </c>
      <c r="E48" s="22" t="s">
        <v>532</v>
      </c>
      <c r="F48" s="22" t="s">
        <v>533</v>
      </c>
      <c r="G48" s="22" t="s">
        <v>534</v>
      </c>
      <c r="H48" s="22" t="s">
        <v>535</v>
      </c>
      <c r="I48" s="22" t="s">
        <v>536</v>
      </c>
      <c r="J48" s="22" t="s">
        <v>537</v>
      </c>
      <c r="K48" s="22" t="s">
        <v>538</v>
      </c>
      <c r="L48" s="22" t="s">
        <v>539</v>
      </c>
      <c r="M48" s="22" t="s">
        <v>540</v>
      </c>
      <c r="N48" s="22" t="s">
        <v>541</v>
      </c>
      <c r="O48" s="22" t="s">
        <v>542</v>
      </c>
      <c r="P48" s="22" t="s">
        <v>543</v>
      </c>
      <c r="Q48" s="22" t="s">
        <v>544</v>
      </c>
      <c r="R48" s="22" t="s">
        <v>545</v>
      </c>
      <c r="S48" s="22" t="s">
        <v>546</v>
      </c>
      <c r="T48" s="22" t="s">
        <v>547</v>
      </c>
      <c r="U48" s="22" t="s">
        <v>548</v>
      </c>
      <c r="V48" s="22" t="s">
        <v>549</v>
      </c>
      <c r="W48" s="22" t="s">
        <v>550</v>
      </c>
      <c r="X48" s="22" t="s">
        <v>551</v>
      </c>
      <c r="Y48" s="22" t="s">
        <v>552</v>
      </c>
      <c r="Z48" s="22" t="s">
        <v>553</v>
      </c>
      <c r="AA48" s="22" t="s">
        <v>554</v>
      </c>
      <c r="AB48" s="22" t="s">
        <v>555</v>
      </c>
      <c r="AC48" s="22" t="s">
        <v>556</v>
      </c>
      <c r="AD48" s="22" t="s">
        <v>557</v>
      </c>
      <c r="AE48" s="22" t="s">
        <v>558</v>
      </c>
      <c r="AF48" s="22" t="s">
        <v>559</v>
      </c>
      <c r="AG48" s="22" t="s">
        <v>560</v>
      </c>
      <c r="AH48" s="22" t="s">
        <v>561</v>
      </c>
      <c r="AI48" s="22" t="s">
        <v>562</v>
      </c>
      <c r="AJ48" s="22" t="s">
        <v>563</v>
      </c>
      <c r="AK48" s="22" t="s">
        <v>564</v>
      </c>
      <c r="AL48" s="22" t="s">
        <v>565</v>
      </c>
      <c r="AM48" s="22" t="s">
        <v>566</v>
      </c>
      <c r="AN48" s="22" t="s">
        <v>567</v>
      </c>
      <c r="AO48" s="22" t="s">
        <v>568</v>
      </c>
      <c r="AP48" s="22" t="s">
        <v>569</v>
      </c>
      <c r="AQ48" s="22" t="s">
        <v>570</v>
      </c>
      <c r="AR48" s="22" t="s">
        <v>571</v>
      </c>
      <c r="AS48" s="22" t="s">
        <v>572</v>
      </c>
      <c r="AT48" s="22" t="s">
        <v>573</v>
      </c>
      <c r="AU48" s="22" t="s">
        <v>574</v>
      </c>
      <c r="AV48" s="22" t="s">
        <v>575</v>
      </c>
      <c r="AW48" s="22" t="s">
        <v>576</v>
      </c>
      <c r="AX48" s="22" t="s">
        <v>577</v>
      </c>
      <c r="AY48" s="22" t="s">
        <v>578</v>
      </c>
      <c r="AZ48" s="22" t="s">
        <v>579</v>
      </c>
      <c r="BA48" s="22" t="s">
        <v>580</v>
      </c>
      <c r="BB48" s="22" t="s">
        <v>581</v>
      </c>
      <c r="BC48" s="22" t="s">
        <v>582</v>
      </c>
      <c r="BD48" s="22" t="s">
        <v>583</v>
      </c>
      <c r="BE48" s="22" t="s">
        <v>584</v>
      </c>
      <c r="BF48" s="22" t="s">
        <v>585</v>
      </c>
      <c r="BG48" s="22" t="s">
        <v>586</v>
      </c>
      <c r="BH48" s="22" t="s">
        <v>587</v>
      </c>
      <c r="BI48" s="22" t="s">
        <v>588</v>
      </c>
      <c r="BJ48" s="22" t="s">
        <v>589</v>
      </c>
      <c r="BK48" s="22" t="s">
        <v>590</v>
      </c>
      <c r="BL48" s="22" t="s">
        <v>591</v>
      </c>
      <c r="BM48" s="22" t="s">
        <v>592</v>
      </c>
      <c r="BN48" s="22" t="s">
        <v>593</v>
      </c>
      <c r="BO48" s="22" t="s">
        <v>594</v>
      </c>
      <c r="BP48" s="22" t="s">
        <v>595</v>
      </c>
      <c r="BQ48" s="22" t="s">
        <v>596</v>
      </c>
      <c r="BR48" s="22" t="s">
        <v>597</v>
      </c>
      <c r="BS48" s="22" t="s">
        <v>598</v>
      </c>
      <c r="BT48" s="22" t="s">
        <v>599</v>
      </c>
      <c r="BU48" s="22" t="s">
        <v>600</v>
      </c>
      <c r="BV48" s="22" t="s">
        <v>601</v>
      </c>
      <c r="BW48" s="22" t="s">
        <v>602</v>
      </c>
      <c r="BX48" s="22" t="s">
        <v>603</v>
      </c>
      <c r="BY48" s="22" t="s">
        <v>604</v>
      </c>
      <c r="BZ48" s="22" t="s">
        <v>605</v>
      </c>
      <c r="CA48" s="22" t="s">
        <v>606</v>
      </c>
      <c r="CB48" s="22" t="s">
        <v>607</v>
      </c>
      <c r="CC48" s="22" t="s">
        <v>608</v>
      </c>
      <c r="CD48" s="22" t="s">
        <v>609</v>
      </c>
      <c r="CE48" s="22" t="s">
        <v>610</v>
      </c>
      <c r="CF48" s="22" t="s">
        <v>611</v>
      </c>
      <c r="CG48" s="22" t="s">
        <v>612</v>
      </c>
      <c r="CH48" s="22" t="s">
        <v>613</v>
      </c>
      <c r="CI48" s="22" t="s">
        <v>614</v>
      </c>
      <c r="CJ48" s="22" t="s">
        <v>615</v>
      </c>
      <c r="CK48" s="22" t="s">
        <v>616</v>
      </c>
      <c r="CL48" s="22" t="s">
        <v>617</v>
      </c>
      <c r="CM48" s="22" t="s">
        <v>618</v>
      </c>
      <c r="CN48" s="22" t="s">
        <v>619</v>
      </c>
      <c r="CO48" s="22" t="s">
        <v>620</v>
      </c>
      <c r="CP48" s="22" t="s">
        <v>621</v>
      </c>
      <c r="CQ48" s="22" t="s">
        <v>622</v>
      </c>
    </row>
    <row r="49" spans="1:95" ht="15" customHeight="1">
      <c r="A49" s="21" t="s">
        <v>400</v>
      </c>
      <c r="B49" s="22">
        <v>3382.71</v>
      </c>
      <c r="C49" s="22">
        <v>2515.21</v>
      </c>
      <c r="D49" s="22">
        <v>3972.97</v>
      </c>
      <c r="E49" s="22">
        <v>4021.76</v>
      </c>
      <c r="F49" s="22">
        <v>4065.27</v>
      </c>
      <c r="G49" s="22">
        <v>2726.04</v>
      </c>
      <c r="H49" s="22">
        <v>4127.66</v>
      </c>
      <c r="I49" s="22">
        <v>1819.29</v>
      </c>
      <c r="J49" s="22">
        <v>3908.15</v>
      </c>
      <c r="K49" s="22">
        <v>4531.28</v>
      </c>
      <c r="L49" s="22">
        <v>3995.02</v>
      </c>
      <c r="M49" s="22">
        <v>2588.63</v>
      </c>
      <c r="N49" s="22">
        <v>4384.29</v>
      </c>
      <c r="O49" s="22">
        <v>2611.9299999999998</v>
      </c>
      <c r="P49" s="22">
        <v>2819.49</v>
      </c>
      <c r="Q49" s="22">
        <v>4162.8599999999997</v>
      </c>
      <c r="R49" s="22">
        <v>2921.14</v>
      </c>
      <c r="S49" s="22">
        <v>3149.77</v>
      </c>
      <c r="T49" s="22">
        <v>4213.22</v>
      </c>
      <c r="U49" s="22">
        <v>2810.18</v>
      </c>
      <c r="V49" s="22">
        <v>2587.85</v>
      </c>
      <c r="W49" s="22">
        <v>3999.41</v>
      </c>
      <c r="X49" s="22">
        <v>3135</v>
      </c>
      <c r="Y49" s="22">
        <v>3239.68</v>
      </c>
      <c r="Z49" s="22">
        <v>2444.79</v>
      </c>
      <c r="AA49" s="22">
        <v>3949.65</v>
      </c>
      <c r="AB49" s="22">
        <v>4779.76</v>
      </c>
      <c r="AC49" s="22">
        <v>3236</v>
      </c>
      <c r="AD49" s="22">
        <v>4677.32</v>
      </c>
      <c r="AE49" s="22">
        <v>2490.1799999999998</v>
      </c>
      <c r="AF49" s="22">
        <v>4090.07</v>
      </c>
      <c r="AG49" s="22">
        <v>3384.67</v>
      </c>
      <c r="AH49" s="22">
        <v>3334.77</v>
      </c>
      <c r="AI49" s="22">
        <v>3770.27</v>
      </c>
      <c r="AJ49" s="22">
        <v>4685.62</v>
      </c>
      <c r="AK49" s="22">
        <v>2572.1</v>
      </c>
      <c r="AL49" s="22">
        <v>4041.86</v>
      </c>
      <c r="AM49" s="22">
        <v>3465.63</v>
      </c>
      <c r="AN49" s="22">
        <v>3503.27</v>
      </c>
      <c r="AO49" s="22">
        <v>4161.29</v>
      </c>
      <c r="AP49" s="22">
        <v>3094.95</v>
      </c>
      <c r="AQ49" s="22">
        <v>1323.86</v>
      </c>
      <c r="AR49" s="22">
        <v>4303.8500000000004</v>
      </c>
      <c r="AS49" s="22">
        <v>3171.59</v>
      </c>
      <c r="AT49" s="22">
        <v>3262.56</v>
      </c>
      <c r="AU49" s="22">
        <v>4211</v>
      </c>
      <c r="AV49" s="22">
        <v>2882.4</v>
      </c>
      <c r="AW49" s="22">
        <v>1872.66</v>
      </c>
      <c r="AX49" s="22">
        <v>3883.28</v>
      </c>
      <c r="AY49" s="22">
        <v>2975.27</v>
      </c>
      <c r="AZ49" s="22">
        <v>2665.68</v>
      </c>
      <c r="BA49" s="22">
        <v>2260.1799999999998</v>
      </c>
      <c r="BB49" s="22">
        <v>3602.76</v>
      </c>
      <c r="BC49" s="22">
        <v>3440.42</v>
      </c>
      <c r="BD49" s="22">
        <v>4070.07</v>
      </c>
      <c r="BE49" s="22">
        <v>2908.39</v>
      </c>
      <c r="BF49" s="22">
        <v>3041.71</v>
      </c>
      <c r="BG49" s="22">
        <v>2350.4899999999998</v>
      </c>
      <c r="BH49" s="22">
        <v>3582.51</v>
      </c>
      <c r="BI49" s="22">
        <v>3005.65</v>
      </c>
      <c r="BJ49" s="22">
        <v>3848.12</v>
      </c>
      <c r="BK49" s="22">
        <v>2744.08</v>
      </c>
      <c r="BL49" s="22">
        <v>2064.41</v>
      </c>
      <c r="BM49" s="22">
        <v>2203.02</v>
      </c>
      <c r="BN49" s="22">
        <v>4591.45</v>
      </c>
      <c r="BO49" s="22">
        <v>1824.82</v>
      </c>
      <c r="BP49" s="22">
        <v>3771.64</v>
      </c>
      <c r="BQ49" s="22">
        <v>2473.1</v>
      </c>
      <c r="BR49" s="22">
        <v>2834.5</v>
      </c>
      <c r="BS49" s="22">
        <v>2466.04</v>
      </c>
      <c r="BT49" s="22">
        <v>4406.7</v>
      </c>
      <c r="BU49" s="22">
        <v>2013.5</v>
      </c>
      <c r="BV49" s="22">
        <v>3088.64</v>
      </c>
      <c r="BW49" s="22">
        <v>3173.73</v>
      </c>
      <c r="BX49" s="22">
        <v>3774.86</v>
      </c>
      <c r="BY49" s="22">
        <v>2147.56</v>
      </c>
      <c r="BZ49" s="22">
        <v>2460.1799999999998</v>
      </c>
      <c r="CA49" s="22">
        <v>1846.89</v>
      </c>
      <c r="CB49" s="22">
        <v>3253.53</v>
      </c>
      <c r="CC49" s="22">
        <v>3095.09</v>
      </c>
      <c r="CD49" s="22">
        <v>4025.46</v>
      </c>
      <c r="CE49" s="22">
        <v>2335.69</v>
      </c>
      <c r="CF49" s="22">
        <v>2704.83</v>
      </c>
      <c r="CG49" s="22">
        <v>1568.93</v>
      </c>
      <c r="CH49" s="22">
        <v>2978.38</v>
      </c>
      <c r="CI49" s="22">
        <v>3672.26</v>
      </c>
      <c r="CJ49" s="22">
        <v>2093.1</v>
      </c>
      <c r="CK49" s="22">
        <v>3446.14</v>
      </c>
      <c r="CL49" s="22">
        <v>4002.57</v>
      </c>
      <c r="CM49" s="22">
        <v>3750.92</v>
      </c>
      <c r="CN49" s="22">
        <v>3974.03</v>
      </c>
      <c r="CO49" s="22">
        <v>2438.79</v>
      </c>
      <c r="CP49" s="22">
        <v>3631.17</v>
      </c>
      <c r="CQ49" s="22">
        <v>4276.75</v>
      </c>
    </row>
    <row r="50" spans="1:95" ht="15" customHeight="1">
      <c r="A50" s="21" t="s">
        <v>401</v>
      </c>
      <c r="B50" s="22">
        <v>-14.719900000000001</v>
      </c>
      <c r="C50" s="22">
        <v>-19.7273</v>
      </c>
      <c r="D50" s="22">
        <v>-14.895200000000001</v>
      </c>
      <c r="E50" s="22">
        <v>-14.428100000000001</v>
      </c>
      <c r="F50" s="22">
        <v>-15.0405</v>
      </c>
      <c r="G50" s="22">
        <v>-18.914100000000001</v>
      </c>
      <c r="H50" s="22">
        <v>-14.689</v>
      </c>
      <c r="I50" s="22">
        <v>-23.560600000000001</v>
      </c>
      <c r="J50" s="22">
        <v>-14.9024</v>
      </c>
      <c r="K50" s="22">
        <v>-14.2545</v>
      </c>
      <c r="L50" s="22">
        <v>-15.021599999999999</v>
      </c>
      <c r="M50" s="22">
        <v>-18.512899999999998</v>
      </c>
      <c r="N50" s="22">
        <v>-14.384</v>
      </c>
      <c r="O50" s="22">
        <v>-20.222300000000001</v>
      </c>
      <c r="P50" s="22">
        <v>-17.567499999999999</v>
      </c>
      <c r="Q50" s="22">
        <v>-14.4693</v>
      </c>
      <c r="R50" s="22">
        <v>-17.888999999999999</v>
      </c>
      <c r="S50" s="22">
        <v>-17.055399999999999</v>
      </c>
      <c r="T50" s="22">
        <v>-14.6187</v>
      </c>
      <c r="U50" s="22">
        <v>-19.097300000000001</v>
      </c>
      <c r="V50" s="22">
        <v>-18.9404</v>
      </c>
      <c r="W50" s="22">
        <v>-14.181100000000001</v>
      </c>
      <c r="X50" s="22">
        <v>-18.042300000000001</v>
      </c>
      <c r="Y50" s="22">
        <v>-17.629799999999999</v>
      </c>
      <c r="Z50" s="22">
        <v>-15.144600000000001</v>
      </c>
      <c r="AA50" s="22">
        <v>-16.505600000000001</v>
      </c>
      <c r="AB50" s="22">
        <v>-13.5307</v>
      </c>
      <c r="AC50" s="22">
        <v>-18.145299999999999</v>
      </c>
      <c r="AD50" s="22">
        <v>-14.428000000000001</v>
      </c>
      <c r="AE50" s="22">
        <v>-19.7911</v>
      </c>
      <c r="AF50" s="22">
        <v>-15.863899999999999</v>
      </c>
      <c r="AG50" s="22">
        <v>-17.266100000000002</v>
      </c>
      <c r="AH50" s="22">
        <v>-12.6554</v>
      </c>
      <c r="AI50" s="22">
        <v>-17.054099999999998</v>
      </c>
      <c r="AJ50" s="22">
        <v>-13.880599999999999</v>
      </c>
      <c r="AK50" s="22">
        <v>-20.721900000000002</v>
      </c>
      <c r="AL50" s="22">
        <v>-15.3725</v>
      </c>
      <c r="AM50" s="22">
        <v>-18.1601</v>
      </c>
      <c r="AN50" s="22">
        <v>-17.7212</v>
      </c>
      <c r="AO50" s="22">
        <v>-15.4612</v>
      </c>
      <c r="AP50" s="22">
        <v>-19.674800000000001</v>
      </c>
      <c r="AQ50" s="22">
        <v>-28.597899999999999</v>
      </c>
      <c r="AR50" s="22">
        <v>-15.4754</v>
      </c>
      <c r="AS50" s="22">
        <v>-16.767099999999999</v>
      </c>
      <c r="AT50" s="22">
        <v>-17.672699999999999</v>
      </c>
      <c r="AU50" s="22">
        <v>-15.168200000000001</v>
      </c>
      <c r="AV50" s="22">
        <v>-20.648299999999999</v>
      </c>
      <c r="AW50" s="22">
        <v>-25.4849</v>
      </c>
      <c r="AX50" s="22">
        <v>-15.822900000000001</v>
      </c>
      <c r="AY50" s="22">
        <v>-19.6479</v>
      </c>
      <c r="AZ50" s="22">
        <v>-20.2394</v>
      </c>
      <c r="BA50" s="22">
        <v>-22.679200000000002</v>
      </c>
      <c r="BB50" s="22">
        <v>-16.951499999999999</v>
      </c>
      <c r="BC50" s="22">
        <v>-17.908899999999999</v>
      </c>
      <c r="BD50" s="22">
        <v>-15.8368</v>
      </c>
      <c r="BE50" s="22">
        <v>-19.948</v>
      </c>
      <c r="BF50" s="22">
        <v>-19.5488</v>
      </c>
      <c r="BG50" s="22">
        <v>-23.322099999999999</v>
      </c>
      <c r="BH50" s="22">
        <v>-17.1769</v>
      </c>
      <c r="BI50" s="22">
        <v>-17.896599999999999</v>
      </c>
      <c r="BJ50" s="22">
        <v>-17.131699999999999</v>
      </c>
      <c r="BK50" s="22">
        <v>-20.349900000000002</v>
      </c>
      <c r="BL50" s="22">
        <v>-16.6935</v>
      </c>
      <c r="BM50" s="22">
        <v>-22.558399999999999</v>
      </c>
      <c r="BN50" s="22">
        <v>-15.458500000000001</v>
      </c>
      <c r="BO50" s="22">
        <v>-26.768999999999998</v>
      </c>
      <c r="BP50" s="22">
        <v>-16.310700000000001</v>
      </c>
      <c r="BQ50" s="22">
        <v>-21.661000000000001</v>
      </c>
      <c r="BR50" s="22">
        <v>-16.624300000000002</v>
      </c>
      <c r="BS50" s="22">
        <v>-22.779399999999999</v>
      </c>
      <c r="BT50" s="22">
        <v>-15.4588</v>
      </c>
      <c r="BU50" s="22">
        <v>-27.418600000000001</v>
      </c>
      <c r="BV50" s="22">
        <v>-18.848199999999999</v>
      </c>
      <c r="BW50" s="22">
        <v>-19.167200000000001</v>
      </c>
      <c r="BX50" s="22">
        <v>-16.4923</v>
      </c>
      <c r="BY50" s="22">
        <v>-24.728100000000001</v>
      </c>
      <c r="BZ50" s="22">
        <v>-22.755299999999998</v>
      </c>
      <c r="CA50" s="22">
        <v>-27.664999999999999</v>
      </c>
      <c r="CB50" s="22">
        <v>-18.7331</v>
      </c>
      <c r="CC50" s="22">
        <v>-19.269100000000002</v>
      </c>
      <c r="CD50" s="22">
        <v>-16.043500000000002</v>
      </c>
      <c r="CE50" s="22">
        <v>-24.471900000000002</v>
      </c>
      <c r="CF50" s="22">
        <v>-21.570699999999999</v>
      </c>
      <c r="CG50" s="22">
        <v>-30.919699999999999</v>
      </c>
      <c r="CH50" s="22">
        <v>-15.912699999999999</v>
      </c>
      <c r="CI50" s="22">
        <v>-16.455500000000001</v>
      </c>
      <c r="CJ50" s="22">
        <v>-25.312799999999999</v>
      </c>
      <c r="CK50" s="22">
        <v>-17.814399999999999</v>
      </c>
      <c r="CL50" s="22">
        <v>-15.071999999999999</v>
      </c>
      <c r="CM50" s="22">
        <v>-16.794799999999999</v>
      </c>
      <c r="CN50" s="22">
        <v>-16.045100000000001</v>
      </c>
      <c r="CO50" s="22">
        <v>-23.255299999999998</v>
      </c>
      <c r="CP50" s="22">
        <v>-17.3612</v>
      </c>
      <c r="CQ50" s="22">
        <v>-15.1012</v>
      </c>
    </row>
    <row r="51" spans="1:95" ht="15" customHeight="1">
      <c r="A51" s="21" t="s">
        <v>402</v>
      </c>
      <c r="B51" s="22">
        <v>37.5124</v>
      </c>
      <c r="C51" s="22">
        <v>38.749400000000001</v>
      </c>
      <c r="D51" s="22">
        <v>37.588099999999997</v>
      </c>
      <c r="E51" s="22">
        <v>37.223599999999998</v>
      </c>
      <c r="F51" s="22">
        <v>37.598500000000001</v>
      </c>
      <c r="G51" s="22">
        <v>38.9041</v>
      </c>
      <c r="H51" s="22">
        <v>37.569800000000001</v>
      </c>
      <c r="I51" s="22">
        <v>39.428199999999997</v>
      </c>
      <c r="J51" s="22">
        <v>37.742899999999999</v>
      </c>
      <c r="K51" s="22">
        <v>37.115900000000003</v>
      </c>
      <c r="L51" s="22">
        <v>37.465499999999999</v>
      </c>
      <c r="M51" s="22">
        <v>38.894799999999996</v>
      </c>
      <c r="N51" s="22">
        <v>37.126600000000003</v>
      </c>
      <c r="O51" s="22">
        <v>38.570300000000003</v>
      </c>
      <c r="P51" s="22">
        <v>38.6858</v>
      </c>
      <c r="Q51" s="22">
        <v>37.226799999999997</v>
      </c>
      <c r="R51" s="22">
        <v>38.767699999999998</v>
      </c>
      <c r="S51" s="22">
        <v>38.4345</v>
      </c>
      <c r="T51" s="22">
        <v>37.354799999999997</v>
      </c>
      <c r="U51" s="22">
        <v>38.747199999999999</v>
      </c>
      <c r="V51" s="22">
        <v>38.800899999999999</v>
      </c>
      <c r="W51" s="22">
        <v>37.2149</v>
      </c>
      <c r="X51" s="22">
        <v>38.607300000000002</v>
      </c>
      <c r="Y51" s="22">
        <v>38.533799999999999</v>
      </c>
      <c r="Z51" s="22">
        <v>37.539700000000003</v>
      </c>
      <c r="AA51" s="22">
        <v>37.9846</v>
      </c>
      <c r="AB51" s="22">
        <v>36.8003</v>
      </c>
      <c r="AC51" s="22">
        <v>38.3872</v>
      </c>
      <c r="AD51" s="22">
        <v>37.105800000000002</v>
      </c>
      <c r="AE51" s="22">
        <v>38.847999999999999</v>
      </c>
      <c r="AF51" s="22">
        <v>37.898299999999999</v>
      </c>
      <c r="AG51" s="22">
        <v>38.256700000000002</v>
      </c>
      <c r="AH51" s="22">
        <v>36.815199999999997</v>
      </c>
      <c r="AI51" s="22">
        <v>38.1509</v>
      </c>
      <c r="AJ51" s="22">
        <v>36.831499999999998</v>
      </c>
      <c r="AK51" s="22">
        <v>38.702199999999998</v>
      </c>
      <c r="AL51" s="22">
        <v>37.3491</v>
      </c>
      <c r="AM51" s="22">
        <v>38.078200000000002</v>
      </c>
      <c r="AN51" s="22">
        <v>38.120100000000001</v>
      </c>
      <c r="AO51" s="22">
        <v>37.590800000000002</v>
      </c>
      <c r="AP51" s="22">
        <v>38.328000000000003</v>
      </c>
      <c r="AQ51" s="22">
        <v>39.328800000000001</v>
      </c>
      <c r="AR51" s="22">
        <v>37.591299999999997</v>
      </c>
      <c r="AS51" s="22">
        <v>38.438200000000002</v>
      </c>
      <c r="AT51" s="22">
        <v>38.103700000000003</v>
      </c>
      <c r="AU51" s="22">
        <v>37.639299999999999</v>
      </c>
      <c r="AV51" s="22">
        <v>38.512099999999997</v>
      </c>
      <c r="AW51" s="22">
        <v>40.098500000000001</v>
      </c>
      <c r="AX51" s="22">
        <v>37.552300000000002</v>
      </c>
      <c r="AY51" s="22">
        <v>38.161999999999999</v>
      </c>
      <c r="AZ51" s="22">
        <v>38.365299999999998</v>
      </c>
      <c r="BA51" s="22">
        <v>38.3979</v>
      </c>
      <c r="BB51" s="22">
        <v>37.759300000000003</v>
      </c>
      <c r="BC51" s="22">
        <v>38.066800000000001</v>
      </c>
      <c r="BD51" s="22">
        <v>37.559399999999997</v>
      </c>
      <c r="BE51" s="22">
        <v>38.311300000000003</v>
      </c>
      <c r="BF51" s="22">
        <v>38.195500000000003</v>
      </c>
      <c r="BG51" s="22">
        <v>38.4848</v>
      </c>
      <c r="BH51" s="22">
        <v>37.671300000000002</v>
      </c>
      <c r="BI51" s="22">
        <v>38.0779</v>
      </c>
      <c r="BJ51" s="22">
        <v>37.457000000000001</v>
      </c>
      <c r="BK51" s="22">
        <v>38.878900000000002</v>
      </c>
      <c r="BL51" s="22">
        <v>37.904400000000003</v>
      </c>
      <c r="BM51" s="22">
        <v>38.884099999999997</v>
      </c>
      <c r="BN51" s="22">
        <v>37.2089</v>
      </c>
      <c r="BO51" s="22">
        <v>39.013500000000001</v>
      </c>
      <c r="BP51" s="22">
        <v>37.4604</v>
      </c>
      <c r="BQ51" s="22">
        <v>38.148600000000002</v>
      </c>
      <c r="BR51" s="22">
        <v>37.866399999999999</v>
      </c>
      <c r="BS51" s="22">
        <v>38.413499999999999</v>
      </c>
      <c r="BT51" s="22">
        <v>37.270800000000001</v>
      </c>
      <c r="BU51" s="22">
        <v>39.2211</v>
      </c>
      <c r="BV51" s="22">
        <v>37.793599999999998</v>
      </c>
      <c r="BW51" s="22">
        <v>37.786000000000001</v>
      </c>
      <c r="BX51" s="22">
        <v>37.347200000000001</v>
      </c>
      <c r="BY51" s="22">
        <v>38.422400000000003</v>
      </c>
      <c r="BZ51" s="22">
        <v>38.0837</v>
      </c>
      <c r="CA51" s="22">
        <v>39.471600000000002</v>
      </c>
      <c r="CB51" s="22">
        <v>37.7547</v>
      </c>
      <c r="CC51" s="22">
        <v>37.820399999999999</v>
      </c>
      <c r="CD51" s="22">
        <v>37.228099999999998</v>
      </c>
      <c r="CE51" s="22">
        <v>38.430100000000003</v>
      </c>
      <c r="CF51" s="22">
        <v>38.001399999999997</v>
      </c>
      <c r="CG51" s="22">
        <v>38.846699999999998</v>
      </c>
      <c r="CH51" s="22">
        <v>37.255699999999997</v>
      </c>
      <c r="CI51" s="22">
        <v>36.927999999999997</v>
      </c>
      <c r="CJ51" s="22">
        <v>37.8752</v>
      </c>
      <c r="CK51" s="22">
        <v>37.314300000000003</v>
      </c>
      <c r="CL51" s="22">
        <v>36.5762</v>
      </c>
      <c r="CM51" s="22">
        <v>37.208300000000001</v>
      </c>
      <c r="CN51" s="22">
        <v>37.039499999999997</v>
      </c>
      <c r="CO51" s="22">
        <v>37.988599999999998</v>
      </c>
      <c r="CP51" s="22">
        <v>37.348799999999997</v>
      </c>
      <c r="CQ51" s="22">
        <v>36.326700000000002</v>
      </c>
    </row>
    <row r="52" spans="1:95" ht="15" customHeight="1">
      <c r="A52" s="21" t="s">
        <v>403</v>
      </c>
      <c r="B52" s="22">
        <v>2892.01</v>
      </c>
      <c r="C52" s="22">
        <v>2935.86</v>
      </c>
      <c r="D52" s="22">
        <v>2933.6</v>
      </c>
      <c r="E52" s="22">
        <v>2910.74</v>
      </c>
      <c r="F52" s="22">
        <v>2841.52</v>
      </c>
      <c r="G52" s="22">
        <v>2989.76</v>
      </c>
      <c r="H52" s="22">
        <v>2894.01</v>
      </c>
      <c r="I52" s="22">
        <v>2931.67</v>
      </c>
      <c r="J52" s="22">
        <v>2941.94</v>
      </c>
      <c r="K52" s="22">
        <v>2951.61</v>
      </c>
      <c r="L52" s="22">
        <v>2813.02</v>
      </c>
      <c r="M52" s="22">
        <v>2807.27</v>
      </c>
      <c r="N52" s="22">
        <v>2993.62</v>
      </c>
      <c r="O52" s="22">
        <v>2984.81</v>
      </c>
      <c r="P52" s="22">
        <v>2938.05</v>
      </c>
      <c r="Q52" s="22">
        <v>2964.05</v>
      </c>
      <c r="R52" s="22">
        <v>2889.61</v>
      </c>
      <c r="S52" s="22">
        <v>2955.52</v>
      </c>
      <c r="T52" s="22">
        <v>2893.17</v>
      </c>
      <c r="U52" s="22">
        <v>2891.42</v>
      </c>
      <c r="V52" s="22">
        <v>2881.26</v>
      </c>
      <c r="W52" s="22">
        <v>2925.05</v>
      </c>
      <c r="X52" s="22">
        <v>2906.85</v>
      </c>
      <c r="Y52" s="22">
        <v>2871.29</v>
      </c>
      <c r="Z52" s="22">
        <v>3040.38</v>
      </c>
      <c r="AA52" s="22">
        <v>3194.55</v>
      </c>
      <c r="AB52" s="22">
        <v>3078.25</v>
      </c>
      <c r="AC52" s="22">
        <v>3032.36</v>
      </c>
      <c r="AD52" s="22">
        <v>2890.95</v>
      </c>
      <c r="AE52" s="22">
        <v>3221.67</v>
      </c>
      <c r="AF52" s="22">
        <v>3033.02</v>
      </c>
      <c r="AG52" s="22">
        <v>2928.01</v>
      </c>
      <c r="AH52" s="22">
        <v>2973.94</v>
      </c>
      <c r="AI52" s="22">
        <v>3018.54</v>
      </c>
      <c r="AJ52" s="22">
        <v>3019.72</v>
      </c>
      <c r="AK52" s="22">
        <v>2967.5</v>
      </c>
      <c r="AL52" s="22">
        <v>3050.43</v>
      </c>
      <c r="AM52" s="22">
        <v>3083.6</v>
      </c>
      <c r="AN52" s="22">
        <v>3110.37</v>
      </c>
      <c r="AO52" s="22">
        <v>3139</v>
      </c>
      <c r="AP52" s="22">
        <v>2887.95</v>
      </c>
      <c r="AQ52" s="22">
        <v>2959.65</v>
      </c>
      <c r="AR52" s="22">
        <v>2930.59</v>
      </c>
      <c r="AS52" s="22">
        <v>2897.22</v>
      </c>
      <c r="AT52" s="22">
        <v>2914.2</v>
      </c>
      <c r="AU52" s="22">
        <v>3029.05</v>
      </c>
      <c r="AV52" s="22">
        <v>2951.1</v>
      </c>
      <c r="AW52" s="22">
        <v>2922.71</v>
      </c>
      <c r="AX52" s="22">
        <v>2930.66</v>
      </c>
      <c r="AY52" s="22">
        <v>3080.69</v>
      </c>
      <c r="AZ52" s="22">
        <v>3083.58</v>
      </c>
      <c r="BA52" s="22">
        <v>3025.98</v>
      </c>
      <c r="BB52" s="22">
        <v>2849.37</v>
      </c>
      <c r="BC52" s="22">
        <v>2965.51</v>
      </c>
      <c r="BD52" s="22">
        <v>2874.02</v>
      </c>
      <c r="BE52" s="22">
        <v>2883.28</v>
      </c>
      <c r="BF52" s="22">
        <v>2976.97</v>
      </c>
      <c r="BG52" s="22">
        <v>2974.75</v>
      </c>
      <c r="BH52" s="22">
        <v>2930.29</v>
      </c>
      <c r="BI52" s="22">
        <v>2882.79</v>
      </c>
      <c r="BJ52" s="22">
        <v>2936.1</v>
      </c>
      <c r="BK52" s="22">
        <v>2958.09</v>
      </c>
      <c r="BL52" s="22">
        <v>2881.17</v>
      </c>
      <c r="BM52" s="22">
        <v>2922.53</v>
      </c>
      <c r="BN52" s="22">
        <v>3020.79</v>
      </c>
      <c r="BO52" s="22">
        <v>3054.17</v>
      </c>
      <c r="BP52" s="22">
        <v>2882.76</v>
      </c>
      <c r="BQ52" s="22">
        <v>2856.3</v>
      </c>
      <c r="BR52" s="22">
        <v>2908.75</v>
      </c>
      <c r="BS52" s="22">
        <v>3000.7</v>
      </c>
      <c r="BT52" s="22">
        <v>3048.59</v>
      </c>
      <c r="BU52" s="22">
        <v>2993.69</v>
      </c>
      <c r="BV52" s="22">
        <v>2873.88</v>
      </c>
      <c r="BW52" s="22">
        <v>2958.17</v>
      </c>
      <c r="BX52" s="22">
        <v>2921.01</v>
      </c>
      <c r="BY52" s="22">
        <v>2888.88</v>
      </c>
      <c r="BZ52" s="22">
        <v>2892.61</v>
      </c>
      <c r="CA52" s="22">
        <v>2934.45</v>
      </c>
      <c r="CB52" s="22">
        <v>2958.22</v>
      </c>
      <c r="CC52" s="22">
        <v>2934.87</v>
      </c>
      <c r="CD52" s="22">
        <v>2956.02</v>
      </c>
      <c r="CE52" s="22">
        <v>2972.02</v>
      </c>
      <c r="CF52" s="22">
        <v>2946.37</v>
      </c>
      <c r="CG52" s="22">
        <v>2900.1</v>
      </c>
      <c r="CH52" s="22">
        <v>2788.66</v>
      </c>
      <c r="CI52" s="22">
        <v>2868.19</v>
      </c>
      <c r="CJ52" s="22">
        <v>2934.9</v>
      </c>
      <c r="CK52" s="22">
        <v>2851.8</v>
      </c>
      <c r="CL52" s="22">
        <v>2803.18</v>
      </c>
      <c r="CM52" s="22">
        <v>2863.9</v>
      </c>
      <c r="CN52" s="22">
        <v>2876.86</v>
      </c>
      <c r="CO52" s="22">
        <v>2877.58</v>
      </c>
      <c r="CP52" s="22">
        <v>2883.22</v>
      </c>
      <c r="CQ52" s="22">
        <v>2825.63</v>
      </c>
    </row>
    <row r="53" spans="1:95" ht="15" customHeight="1">
      <c r="A53" s="21" t="s">
        <v>404</v>
      </c>
      <c r="B53" s="22">
        <v>1.11022E-16</v>
      </c>
      <c r="C53" s="22">
        <v>1.11022E-16</v>
      </c>
      <c r="D53" s="22">
        <v>0</v>
      </c>
      <c r="E53" s="22">
        <v>3.33067E-16</v>
      </c>
      <c r="F53" s="22">
        <v>2.2204499999999999E-16</v>
      </c>
      <c r="G53" s="22">
        <v>1.11022E-16</v>
      </c>
      <c r="H53" s="22">
        <v>0</v>
      </c>
      <c r="I53" s="22">
        <v>0</v>
      </c>
      <c r="J53" s="22">
        <v>0</v>
      </c>
      <c r="K53" s="22">
        <v>0</v>
      </c>
      <c r="L53" s="22">
        <v>1.11022E-16</v>
      </c>
      <c r="M53" s="22">
        <v>3.33067E-16</v>
      </c>
      <c r="N53" s="22">
        <v>2.2204499999999999E-16</v>
      </c>
      <c r="O53" s="22">
        <v>0</v>
      </c>
      <c r="P53" s="22">
        <v>0</v>
      </c>
      <c r="Q53" s="22">
        <v>3.33067E-16</v>
      </c>
      <c r="R53" s="22">
        <v>0</v>
      </c>
      <c r="S53" s="22">
        <v>0</v>
      </c>
      <c r="T53" s="22">
        <v>0</v>
      </c>
      <c r="U53" s="22">
        <v>1.11022E-16</v>
      </c>
      <c r="V53" s="22">
        <v>0</v>
      </c>
      <c r="W53" s="22">
        <v>2.2204499999999999E-16</v>
      </c>
      <c r="X53" s="22">
        <v>0</v>
      </c>
      <c r="Y53" s="22">
        <v>0</v>
      </c>
      <c r="Z53" s="22">
        <v>1.11022E-16</v>
      </c>
      <c r="AA53" s="22">
        <v>0</v>
      </c>
      <c r="AB53" s="22">
        <v>2.2204499999999999E-16</v>
      </c>
      <c r="AC53" s="22">
        <v>1.11022E-16</v>
      </c>
      <c r="AD53" s="22">
        <v>0</v>
      </c>
      <c r="AE53" s="22">
        <v>1.11022E-16</v>
      </c>
      <c r="AF53" s="22">
        <v>0</v>
      </c>
      <c r="AG53" s="22">
        <v>0</v>
      </c>
      <c r="AH53" s="22">
        <v>1.11022E-16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1.11022E-16</v>
      </c>
      <c r="AO53" s="22">
        <v>1.11022E-16</v>
      </c>
      <c r="AP53" s="22">
        <v>1.11022E-16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1.11022E-16</v>
      </c>
      <c r="BB53" s="22">
        <v>0</v>
      </c>
      <c r="BC53" s="22">
        <v>3.33067E-16</v>
      </c>
      <c r="BD53" s="22">
        <v>3.33067E-16</v>
      </c>
      <c r="BE53" s="22">
        <v>0</v>
      </c>
      <c r="BF53" s="22">
        <v>0</v>
      </c>
      <c r="BG53" s="22">
        <v>0</v>
      </c>
      <c r="BH53" s="22">
        <v>0</v>
      </c>
      <c r="BI53" s="22">
        <v>2.2204499999999999E-16</v>
      </c>
      <c r="BJ53" s="22">
        <v>0</v>
      </c>
      <c r="BK53" s="22">
        <v>1.11022E-16</v>
      </c>
      <c r="BL53" s="22">
        <v>0</v>
      </c>
      <c r="BM53" s="22">
        <v>1.11022E-16</v>
      </c>
      <c r="BN53" s="22">
        <v>0</v>
      </c>
      <c r="BO53" s="22">
        <v>0</v>
      </c>
      <c r="BP53" s="22">
        <v>1.11022E-16</v>
      </c>
      <c r="BQ53" s="22">
        <v>0</v>
      </c>
      <c r="BR53" s="22">
        <v>2.2204499999999999E-16</v>
      </c>
      <c r="BS53" s="22">
        <v>1.11022E-16</v>
      </c>
      <c r="BT53" s="22">
        <v>0</v>
      </c>
      <c r="BU53" s="22">
        <v>0</v>
      </c>
      <c r="BV53" s="22">
        <v>0</v>
      </c>
      <c r="BW53" s="22">
        <v>0</v>
      </c>
      <c r="BX53" s="22">
        <v>1.11022E-16</v>
      </c>
      <c r="BY53" s="22">
        <v>0</v>
      </c>
      <c r="BZ53" s="22">
        <v>0</v>
      </c>
      <c r="CA53" s="22">
        <v>0</v>
      </c>
      <c r="CB53" s="22">
        <v>1.11022E-16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1.11022E-16</v>
      </c>
      <c r="CM53" s="22">
        <v>1.11022E-16</v>
      </c>
      <c r="CN53" s="22">
        <v>0</v>
      </c>
      <c r="CO53" s="22">
        <v>0</v>
      </c>
      <c r="CP53" s="22">
        <v>1.11022E-16</v>
      </c>
      <c r="CQ53" s="22">
        <v>0</v>
      </c>
    </row>
    <row r="54" spans="1:95" ht="15" customHeight="1">
      <c r="A54" s="21" t="s">
        <v>405</v>
      </c>
      <c r="B54" s="22">
        <v>3.1753</v>
      </c>
      <c r="C54" s="22">
        <v>2.2670300000000001</v>
      </c>
      <c r="D54" s="22">
        <v>3.1558299999999999</v>
      </c>
      <c r="E54" s="22">
        <v>3.3239800000000002</v>
      </c>
      <c r="F54" s="22">
        <v>3.60094</v>
      </c>
      <c r="G54" s="22">
        <v>2.2303500000000001</v>
      </c>
      <c r="H54" s="22">
        <v>3.3144399999999998</v>
      </c>
      <c r="I54" s="22">
        <v>1.9281200000000001</v>
      </c>
      <c r="J54" s="22">
        <v>3.30179</v>
      </c>
      <c r="K54" s="22">
        <v>3.9777300000000002</v>
      </c>
      <c r="L54" s="22">
        <v>3.7092299999999998</v>
      </c>
      <c r="M54" s="22">
        <v>2.9500600000000001</v>
      </c>
      <c r="N54" s="22">
        <v>3.9875099999999999</v>
      </c>
      <c r="O54" s="22">
        <v>1.5278400000000001</v>
      </c>
      <c r="P54" s="22">
        <v>1.92353</v>
      </c>
      <c r="Q54" s="22">
        <v>3.6695799999999998</v>
      </c>
      <c r="R54" s="22">
        <v>1.69093</v>
      </c>
      <c r="S54" s="22">
        <v>2.6673</v>
      </c>
      <c r="T54" s="22">
        <v>3.54969</v>
      </c>
      <c r="U54" s="22">
        <v>2.0084900000000001</v>
      </c>
      <c r="V54" s="22">
        <v>1.9596199999999999</v>
      </c>
      <c r="W54" s="22">
        <v>3.4633500000000002</v>
      </c>
      <c r="X54" s="22">
        <v>2.4634800000000001</v>
      </c>
      <c r="Y54" s="22">
        <v>2.97878</v>
      </c>
      <c r="Z54" s="22">
        <v>3.2480699999999998</v>
      </c>
      <c r="AA54" s="22">
        <v>3.1246</v>
      </c>
      <c r="AB54" s="22">
        <v>4.5155500000000002</v>
      </c>
      <c r="AC54" s="22">
        <v>2.4613299999999998</v>
      </c>
      <c r="AD54" s="22">
        <v>4.3675199999999998</v>
      </c>
      <c r="AE54" s="22">
        <v>1.4263399999999999</v>
      </c>
      <c r="AF54" s="22">
        <v>3.75529</v>
      </c>
      <c r="AG54" s="22">
        <v>2.7121</v>
      </c>
      <c r="AH54" s="22">
        <v>4.2370299999999999</v>
      </c>
      <c r="AI54" s="22">
        <v>3.26762</v>
      </c>
      <c r="AJ54" s="22">
        <v>5.1174499999999998</v>
      </c>
      <c r="AK54" s="22">
        <v>2.4806599999999999</v>
      </c>
      <c r="AL54" s="22">
        <v>4.0391700000000004</v>
      </c>
      <c r="AM54" s="22">
        <v>3.0081699999999998</v>
      </c>
      <c r="AN54" s="22">
        <v>3.0532900000000001</v>
      </c>
      <c r="AO54" s="22">
        <v>3.7846099999999998</v>
      </c>
      <c r="AP54" s="22">
        <v>2.3467199999999999</v>
      </c>
      <c r="AQ54" s="22">
        <v>1.5727899999999999</v>
      </c>
      <c r="AR54" s="22">
        <v>3.0267599999999999</v>
      </c>
      <c r="AS54" s="22">
        <v>2.2463700000000002</v>
      </c>
      <c r="AT54" s="22">
        <v>2.6859299999999999</v>
      </c>
      <c r="AU54" s="22">
        <v>4.0574899999999996</v>
      </c>
      <c r="AV54" s="22">
        <v>2.1503199999999998</v>
      </c>
      <c r="AW54" s="22">
        <v>1.68007</v>
      </c>
      <c r="AX54" s="22">
        <v>3.9277799999999998</v>
      </c>
      <c r="AY54" s="22">
        <v>2.0857199999999998</v>
      </c>
      <c r="AZ54" s="22">
        <v>1.6374599999999999</v>
      </c>
      <c r="BA54" s="22">
        <v>1.8265499999999999</v>
      </c>
      <c r="BB54" s="22">
        <v>3.6161300000000001</v>
      </c>
      <c r="BC54" s="22">
        <v>3.1080199999999998</v>
      </c>
      <c r="BD54" s="22">
        <v>4.2762799999999999</v>
      </c>
      <c r="BE54" s="22">
        <v>2.0294599999999998</v>
      </c>
      <c r="BF54" s="22">
        <v>2.54481</v>
      </c>
      <c r="BG54" s="22">
        <v>1.84239</v>
      </c>
      <c r="BH54" s="22">
        <v>3.9887299999999999</v>
      </c>
      <c r="BI54" s="22">
        <v>2.9237700000000002</v>
      </c>
      <c r="BJ54" s="22">
        <v>4.2192699999999999</v>
      </c>
      <c r="BK54" s="22">
        <v>1.8296399999999999</v>
      </c>
      <c r="BL54" s="22">
        <v>2.5692699999999999</v>
      </c>
      <c r="BM54" s="22">
        <v>2.1644899999999998</v>
      </c>
      <c r="BN54" s="22">
        <v>5.3597999999999999</v>
      </c>
      <c r="BO54" s="22">
        <v>0.82096999999999998</v>
      </c>
      <c r="BP54" s="22">
        <v>4.2170100000000001</v>
      </c>
      <c r="BQ54" s="22">
        <v>1.7067600000000001</v>
      </c>
      <c r="BR54" s="22">
        <v>2.6178599999999999</v>
      </c>
      <c r="BS54" s="22">
        <v>2.0112800000000002</v>
      </c>
      <c r="BT54" s="22">
        <v>5.1936900000000001</v>
      </c>
      <c r="BU54" s="22">
        <v>1.6102099999999999</v>
      </c>
      <c r="BV54" s="22">
        <v>2.8986999999999998</v>
      </c>
      <c r="BW54" s="22">
        <v>2.8387500000000001</v>
      </c>
      <c r="BX54" s="22">
        <v>4.3424899999999997</v>
      </c>
      <c r="BY54" s="22">
        <v>1.64941</v>
      </c>
      <c r="BZ54" s="22">
        <v>1.8121100000000001</v>
      </c>
      <c r="CA54" s="22">
        <v>0.95794800000000002</v>
      </c>
      <c r="CB54" s="22">
        <v>3.3136899999999998</v>
      </c>
      <c r="CC54" s="22">
        <v>3.0545300000000002</v>
      </c>
      <c r="CD54" s="22">
        <v>5.1604299999999999</v>
      </c>
      <c r="CE54" s="22">
        <v>1.87724</v>
      </c>
      <c r="CF54" s="22">
        <v>2.0389400000000002</v>
      </c>
      <c r="CG54" s="22">
        <v>1.32745</v>
      </c>
      <c r="CH54" s="22">
        <v>3.1031300000000002</v>
      </c>
      <c r="CI54" s="22">
        <v>5.0092299999999996</v>
      </c>
      <c r="CJ54" s="22">
        <v>1.41059</v>
      </c>
      <c r="CK54" s="22">
        <v>4.2107400000000004</v>
      </c>
      <c r="CL54" s="22">
        <v>5.9914500000000004</v>
      </c>
      <c r="CM54" s="22">
        <v>4.9975500000000004</v>
      </c>
      <c r="CN54" s="22">
        <v>5.51288</v>
      </c>
      <c r="CO54" s="22">
        <v>1.8460000000000001</v>
      </c>
      <c r="CP54" s="22">
        <v>4.5641100000000003</v>
      </c>
      <c r="CQ54" s="22">
        <v>6.9988299999999999</v>
      </c>
    </row>
    <row r="55" spans="1:95" ht="15" customHeight="1">
      <c r="A55" s="21" t="s">
        <v>406</v>
      </c>
      <c r="B55" s="22">
        <v>3494.21</v>
      </c>
      <c r="C55" s="22">
        <v>3404.57</v>
      </c>
      <c r="D55" s="22">
        <v>3642.41</v>
      </c>
      <c r="E55" s="22">
        <v>3624.05</v>
      </c>
      <c r="F55" s="22">
        <v>3568.07</v>
      </c>
      <c r="G55" s="22">
        <v>3494.88</v>
      </c>
      <c r="H55" s="22">
        <v>3628.55</v>
      </c>
      <c r="I55" s="22">
        <v>3277.99</v>
      </c>
      <c r="J55" s="22">
        <v>3639.25</v>
      </c>
      <c r="K55" s="22">
        <v>3753.46</v>
      </c>
      <c r="L55" s="22">
        <v>3526.85</v>
      </c>
      <c r="M55" s="22">
        <v>3285.49</v>
      </c>
      <c r="N55" s="22">
        <v>3770.79</v>
      </c>
      <c r="O55" s="22">
        <v>3473.12</v>
      </c>
      <c r="P55" s="22">
        <v>3454.95</v>
      </c>
      <c r="Q55" s="22">
        <v>3702.79</v>
      </c>
      <c r="R55" s="22">
        <v>3426.59</v>
      </c>
      <c r="S55" s="22">
        <v>3530.37</v>
      </c>
      <c r="T55" s="22">
        <v>3642.27</v>
      </c>
      <c r="U55" s="22">
        <v>3412.82</v>
      </c>
      <c r="V55" s="22">
        <v>3360.87</v>
      </c>
      <c r="W55" s="22">
        <v>3632.09</v>
      </c>
      <c r="X55" s="22">
        <v>3483.87</v>
      </c>
      <c r="Y55" s="22">
        <v>3465.54</v>
      </c>
      <c r="Z55" s="22">
        <v>3477.86</v>
      </c>
      <c r="AA55" s="22">
        <v>3911.66</v>
      </c>
      <c r="AB55" s="22">
        <v>3915.48</v>
      </c>
      <c r="AC55" s="22">
        <v>3628.46</v>
      </c>
      <c r="AD55" s="22">
        <v>3720.54</v>
      </c>
      <c r="AE55" s="22">
        <v>3685.91</v>
      </c>
      <c r="AF55" s="22">
        <v>3770.79</v>
      </c>
      <c r="AG55" s="22">
        <v>3546.9</v>
      </c>
      <c r="AH55" s="22">
        <v>3549.91</v>
      </c>
      <c r="AI55" s="22">
        <v>3706.63</v>
      </c>
      <c r="AJ55" s="22">
        <v>3844.64</v>
      </c>
      <c r="AK55" s="22">
        <v>3449.85</v>
      </c>
      <c r="AL55" s="22">
        <v>3775.58</v>
      </c>
      <c r="AM55" s="22">
        <v>3722.07</v>
      </c>
      <c r="AN55" s="22">
        <v>3753.47</v>
      </c>
      <c r="AO55" s="22">
        <v>3886.32</v>
      </c>
      <c r="AP55" s="22">
        <v>3464.49</v>
      </c>
      <c r="AQ55" s="22">
        <v>3216.5</v>
      </c>
      <c r="AR55" s="22">
        <v>3703.64</v>
      </c>
      <c r="AS55" s="22">
        <v>3474.51</v>
      </c>
      <c r="AT55" s="22">
        <v>3512.86</v>
      </c>
      <c r="AU55" s="22">
        <v>3782.77</v>
      </c>
      <c r="AV55" s="22">
        <v>3491.4</v>
      </c>
      <c r="AW55" s="22">
        <v>3282.13</v>
      </c>
      <c r="AX55" s="22">
        <v>3630.82</v>
      </c>
      <c r="AY55" s="22">
        <v>3634.83</v>
      </c>
      <c r="AZ55" s="22">
        <v>3581.99</v>
      </c>
      <c r="BA55" s="22">
        <v>3454.42</v>
      </c>
      <c r="BB55" s="22">
        <v>3506.27</v>
      </c>
      <c r="BC55" s="22">
        <v>3598.05</v>
      </c>
      <c r="BD55" s="22">
        <v>3607.97</v>
      </c>
      <c r="BE55" s="22">
        <v>3426.05</v>
      </c>
      <c r="BF55" s="22">
        <v>3543.11</v>
      </c>
      <c r="BG55" s="22">
        <v>3421.7</v>
      </c>
      <c r="BH55" s="22">
        <v>3584.84</v>
      </c>
      <c r="BI55" s="22">
        <v>3435.34</v>
      </c>
      <c r="BJ55" s="22">
        <v>3638.89</v>
      </c>
      <c r="BK55" s="22">
        <v>3471.52</v>
      </c>
      <c r="BL55" s="22">
        <v>3256.66</v>
      </c>
      <c r="BM55" s="22">
        <v>3339.88</v>
      </c>
      <c r="BN55" s="22">
        <v>3845.35</v>
      </c>
      <c r="BO55" s="22">
        <v>3406.08</v>
      </c>
      <c r="BP55" s="22">
        <v>3566.23</v>
      </c>
      <c r="BQ55" s="22">
        <v>3322.61</v>
      </c>
      <c r="BR55" s="22">
        <v>3423.98</v>
      </c>
      <c r="BS55" s="22">
        <v>3468.39</v>
      </c>
      <c r="BT55" s="22">
        <v>3839.97</v>
      </c>
      <c r="BU55" s="22">
        <v>3382.86</v>
      </c>
      <c r="BV55" s="22">
        <v>3445.91</v>
      </c>
      <c r="BW55" s="22">
        <v>3547.31</v>
      </c>
      <c r="BX55" s="22">
        <v>3606.3</v>
      </c>
      <c r="BY55" s="22">
        <v>3299.8</v>
      </c>
      <c r="BZ55" s="22">
        <v>3359.14</v>
      </c>
      <c r="CA55" s="22">
        <v>3291.71</v>
      </c>
      <c r="CB55" s="22">
        <v>3560.27</v>
      </c>
      <c r="CC55" s="22">
        <v>3509.84</v>
      </c>
      <c r="CD55" s="22">
        <v>3683.5</v>
      </c>
      <c r="CE55" s="22">
        <v>3418.45</v>
      </c>
      <c r="CF55" s="22">
        <v>3456.11</v>
      </c>
      <c r="CG55" s="22">
        <v>3206.52</v>
      </c>
      <c r="CH55" s="22">
        <v>3326.18</v>
      </c>
      <c r="CI55" s="22">
        <v>3534.61</v>
      </c>
      <c r="CJ55" s="22">
        <v>3336.35</v>
      </c>
      <c r="CK55" s="22">
        <v>3484.9</v>
      </c>
      <c r="CL55" s="22">
        <v>3518.79</v>
      </c>
      <c r="CM55" s="22">
        <v>3546.81</v>
      </c>
      <c r="CN55" s="22">
        <v>3595.06</v>
      </c>
      <c r="CO55" s="22">
        <v>3341.17</v>
      </c>
      <c r="CP55" s="22">
        <v>3547.74</v>
      </c>
      <c r="CQ55" s="22">
        <v>3590.52</v>
      </c>
    </row>
    <row r="56" spans="1:95" ht="15" customHeight="1">
      <c r="A56" s="21" t="s">
        <v>407</v>
      </c>
      <c r="B56" s="22">
        <v>23.363099999999999</v>
      </c>
      <c r="C56" s="22">
        <v>27.159600000000001</v>
      </c>
      <c r="D56" s="22">
        <v>23.278400000000001</v>
      </c>
      <c r="E56" s="22">
        <v>22.760400000000001</v>
      </c>
      <c r="F56" s="22">
        <v>23.563099999999999</v>
      </c>
      <c r="G56" s="22">
        <v>26.717400000000001</v>
      </c>
      <c r="H56" s="22">
        <v>23.1281</v>
      </c>
      <c r="I56" s="22">
        <v>29.482600000000001</v>
      </c>
      <c r="J56" s="22">
        <v>23.476700000000001</v>
      </c>
      <c r="K56" s="22">
        <v>22.654599999999999</v>
      </c>
      <c r="L56" s="22">
        <v>23.5396</v>
      </c>
      <c r="M56" s="22">
        <v>26.973299999999998</v>
      </c>
      <c r="N56" s="22">
        <v>22.818300000000001</v>
      </c>
      <c r="O56" s="22">
        <v>26.693000000000001</v>
      </c>
      <c r="P56" s="22">
        <v>25.5474</v>
      </c>
      <c r="Q56" s="22">
        <v>22.896100000000001</v>
      </c>
      <c r="R56" s="22">
        <v>25.557099999999998</v>
      </c>
      <c r="S56" s="22">
        <v>25.387</v>
      </c>
      <c r="T56" s="22">
        <v>23.017800000000001</v>
      </c>
      <c r="U56" s="22">
        <v>26.517299999999999</v>
      </c>
      <c r="V56" s="22">
        <v>26.551600000000001</v>
      </c>
      <c r="W56" s="22">
        <v>22.635300000000001</v>
      </c>
      <c r="X56" s="22">
        <v>25.978300000000001</v>
      </c>
      <c r="Y56" s="22">
        <v>25.919699999999999</v>
      </c>
      <c r="Z56" s="22">
        <v>24.242999999999999</v>
      </c>
      <c r="AA56" s="22">
        <v>24.643699999999999</v>
      </c>
      <c r="AB56" s="22">
        <v>21.995799999999999</v>
      </c>
      <c r="AC56" s="22">
        <v>25.841899999999999</v>
      </c>
      <c r="AD56" s="22">
        <v>22.8812</v>
      </c>
      <c r="AE56" s="22">
        <v>26.642199999999999</v>
      </c>
      <c r="AF56" s="22">
        <v>24.389199999999999</v>
      </c>
      <c r="AG56" s="22">
        <v>25.316600000000001</v>
      </c>
      <c r="AH56" s="22">
        <v>21.738800000000001</v>
      </c>
      <c r="AI56" s="22">
        <v>25.2332</v>
      </c>
      <c r="AJ56" s="22">
        <v>22.536300000000001</v>
      </c>
      <c r="AK56" s="22">
        <v>27.683599999999998</v>
      </c>
      <c r="AL56" s="22">
        <v>23.8307</v>
      </c>
      <c r="AM56" s="22">
        <v>25.8294</v>
      </c>
      <c r="AN56" s="22">
        <v>25.616399999999999</v>
      </c>
      <c r="AO56" s="22">
        <v>23.900600000000001</v>
      </c>
      <c r="AP56" s="22">
        <v>26.6038</v>
      </c>
      <c r="AQ56" s="22">
        <v>31.077200000000001</v>
      </c>
      <c r="AR56" s="22">
        <v>23.516500000000001</v>
      </c>
      <c r="AS56" s="22">
        <v>24.941700000000001</v>
      </c>
      <c r="AT56" s="22">
        <v>25.494900000000001</v>
      </c>
      <c r="AU56" s="22">
        <v>23.813500000000001</v>
      </c>
      <c r="AV56" s="22">
        <v>27.174399999999999</v>
      </c>
      <c r="AW56" s="22">
        <v>30.449300000000001</v>
      </c>
      <c r="AX56" s="22">
        <v>24.287299999999998</v>
      </c>
      <c r="AY56" s="22">
        <v>26.369800000000001</v>
      </c>
      <c r="AZ56" s="22">
        <v>26.623799999999999</v>
      </c>
      <c r="BA56" s="22">
        <v>28.052</v>
      </c>
      <c r="BB56" s="22">
        <v>25.128699999999998</v>
      </c>
      <c r="BC56" s="22">
        <v>25.738800000000001</v>
      </c>
      <c r="BD56" s="22">
        <v>24.3596</v>
      </c>
      <c r="BE56" s="22">
        <v>26.6144</v>
      </c>
      <c r="BF56" s="22">
        <v>26.583100000000002</v>
      </c>
      <c r="BG56" s="22">
        <v>28.322800000000001</v>
      </c>
      <c r="BH56" s="22">
        <v>25.357199999999999</v>
      </c>
      <c r="BI56" s="22">
        <v>25.8462</v>
      </c>
      <c r="BJ56" s="22">
        <v>25.164000000000001</v>
      </c>
      <c r="BK56" s="22">
        <v>27.142900000000001</v>
      </c>
      <c r="BL56" s="22">
        <v>25.392299999999999</v>
      </c>
      <c r="BM56" s="22">
        <v>28.606400000000001</v>
      </c>
      <c r="BN56" s="22">
        <v>24.0413</v>
      </c>
      <c r="BO56" s="22">
        <v>29.2546</v>
      </c>
      <c r="BP56" s="22">
        <v>24.697099999999999</v>
      </c>
      <c r="BQ56" s="22">
        <v>27.2621</v>
      </c>
      <c r="BR56" s="22">
        <v>24.873799999999999</v>
      </c>
      <c r="BS56" s="22">
        <v>28.113499999999998</v>
      </c>
      <c r="BT56" s="22">
        <v>24.096499999999999</v>
      </c>
      <c r="BU56" s="22">
        <v>30.239699999999999</v>
      </c>
      <c r="BV56" s="22">
        <v>26.110199999999999</v>
      </c>
      <c r="BW56" s="22">
        <v>26.200299999999999</v>
      </c>
      <c r="BX56" s="22">
        <v>24.778500000000001</v>
      </c>
      <c r="BY56" s="22">
        <v>28.750299999999999</v>
      </c>
      <c r="BZ56" s="22">
        <v>27.738299999999999</v>
      </c>
      <c r="CA56" s="22">
        <v>30.029399999999999</v>
      </c>
      <c r="CB56" s="22">
        <v>26.138200000000001</v>
      </c>
      <c r="CC56" s="22">
        <v>26.409600000000001</v>
      </c>
      <c r="CD56" s="22">
        <v>24.583100000000002</v>
      </c>
      <c r="CE56" s="22">
        <v>28.722300000000001</v>
      </c>
      <c r="CF56" s="22">
        <v>27.23</v>
      </c>
      <c r="CG56" s="22">
        <v>30.9025</v>
      </c>
      <c r="CH56" s="22">
        <v>24.1999</v>
      </c>
      <c r="CI56" s="22">
        <v>24.733000000000001</v>
      </c>
      <c r="CJ56" s="22">
        <v>28.3843</v>
      </c>
      <c r="CK56" s="22">
        <v>25.608699999999999</v>
      </c>
      <c r="CL56" s="22">
        <v>23.758600000000001</v>
      </c>
      <c r="CM56" s="22">
        <v>25.088100000000001</v>
      </c>
      <c r="CN56" s="22">
        <v>24.580400000000001</v>
      </c>
      <c r="CO56" s="22">
        <v>27.890999999999998</v>
      </c>
      <c r="CP56" s="22">
        <v>25.423100000000002</v>
      </c>
      <c r="CQ56" s="22">
        <v>23.7563</v>
      </c>
    </row>
    <row r="57" spans="1:95" ht="15" customHeight="1">
      <c r="A57" s="21" t="s">
        <v>408</v>
      </c>
      <c r="B57" s="22">
        <v>33.809600000000003</v>
      </c>
      <c r="C57" s="22">
        <v>35.959800000000001</v>
      </c>
      <c r="D57" s="22">
        <v>33.9253</v>
      </c>
      <c r="E57" s="22">
        <v>33.468400000000003</v>
      </c>
      <c r="F57" s="22">
        <v>33.972999999999999</v>
      </c>
      <c r="G57" s="22">
        <v>35.974299999999999</v>
      </c>
      <c r="H57" s="22">
        <v>33.852800000000002</v>
      </c>
      <c r="I57" s="22">
        <v>37.078499999999998</v>
      </c>
      <c r="J57" s="22">
        <v>34.066899999999997</v>
      </c>
      <c r="K57" s="22">
        <v>33.321899999999999</v>
      </c>
      <c r="L57" s="22">
        <v>33.847900000000003</v>
      </c>
      <c r="M57" s="22">
        <v>35.897500000000001</v>
      </c>
      <c r="N57" s="22">
        <v>33.368699999999997</v>
      </c>
      <c r="O57" s="22">
        <v>35.866100000000003</v>
      </c>
      <c r="P57" s="22">
        <v>35.531999999999996</v>
      </c>
      <c r="Q57" s="22">
        <v>33.482900000000001</v>
      </c>
      <c r="R57" s="22">
        <v>35.668300000000002</v>
      </c>
      <c r="S57" s="22">
        <v>35.1997</v>
      </c>
      <c r="T57" s="22">
        <v>33.639800000000001</v>
      </c>
      <c r="U57" s="22">
        <v>35.859200000000001</v>
      </c>
      <c r="V57" s="22">
        <v>35.883200000000002</v>
      </c>
      <c r="W57" s="22">
        <v>33.389299999999999</v>
      </c>
      <c r="X57" s="22">
        <v>35.548900000000003</v>
      </c>
      <c r="Y57" s="22">
        <v>35.404299999999999</v>
      </c>
      <c r="Z57" s="22">
        <v>33.947000000000003</v>
      </c>
      <c r="AA57" s="22">
        <v>34.672699999999999</v>
      </c>
      <c r="AB57" s="22">
        <v>32.818399999999997</v>
      </c>
      <c r="AC57" s="22">
        <v>35.364800000000002</v>
      </c>
      <c r="AD57" s="22">
        <v>33.362400000000001</v>
      </c>
      <c r="AE57" s="22">
        <v>36.060899999999997</v>
      </c>
      <c r="AF57" s="22">
        <v>34.449100000000001</v>
      </c>
      <c r="AG57" s="22">
        <v>35.0792</v>
      </c>
      <c r="AH57" s="22">
        <v>32.529000000000003</v>
      </c>
      <c r="AI57" s="22">
        <v>34.939700000000002</v>
      </c>
      <c r="AJ57" s="22">
        <v>32.9559</v>
      </c>
      <c r="AK57" s="22">
        <v>36.058500000000002</v>
      </c>
      <c r="AL57" s="22">
        <v>33.832099999999997</v>
      </c>
      <c r="AM57" s="22">
        <v>35.082700000000003</v>
      </c>
      <c r="AN57" s="22">
        <v>35.041400000000003</v>
      </c>
      <c r="AO57" s="22">
        <v>34.073</v>
      </c>
      <c r="AP57" s="22">
        <v>35.5608</v>
      </c>
      <c r="AQ57" s="22">
        <v>37.418199999999999</v>
      </c>
      <c r="AR57" s="22">
        <v>34.076999999999998</v>
      </c>
      <c r="AS57" s="22">
        <v>35.143099999999997</v>
      </c>
      <c r="AT57" s="22">
        <v>35.017200000000003</v>
      </c>
      <c r="AU57" s="22">
        <v>34.043100000000003</v>
      </c>
      <c r="AV57" s="22">
        <v>35.871499999999997</v>
      </c>
      <c r="AW57" s="22">
        <v>37.899299999999997</v>
      </c>
      <c r="AX57" s="22">
        <v>34.125100000000003</v>
      </c>
      <c r="AY57" s="22">
        <v>35.402799999999999</v>
      </c>
      <c r="AZ57" s="22">
        <v>35.677900000000001</v>
      </c>
      <c r="BA57" s="22">
        <v>36.0152</v>
      </c>
      <c r="BB57" s="22">
        <v>34.560400000000001</v>
      </c>
      <c r="BC57" s="22">
        <v>35.027000000000001</v>
      </c>
      <c r="BD57" s="22">
        <v>34.134700000000002</v>
      </c>
      <c r="BE57" s="22">
        <v>35.585799999999999</v>
      </c>
      <c r="BF57" s="22">
        <v>35.418900000000001</v>
      </c>
      <c r="BG57" s="22">
        <v>36.166499999999999</v>
      </c>
      <c r="BH57" s="22">
        <v>34.524900000000002</v>
      </c>
      <c r="BI57" s="22">
        <v>35.0349</v>
      </c>
      <c r="BJ57" s="22">
        <v>34.319600000000001</v>
      </c>
      <c r="BK57" s="22">
        <v>36.171300000000002</v>
      </c>
      <c r="BL57" s="22">
        <v>34.639499999999998</v>
      </c>
      <c r="BM57" s="22">
        <v>36.457500000000003</v>
      </c>
      <c r="BN57" s="22">
        <v>33.726199999999999</v>
      </c>
      <c r="BO57" s="22">
        <v>36.981900000000003</v>
      </c>
      <c r="BP57" s="22">
        <v>34.152000000000001</v>
      </c>
      <c r="BQ57" s="22">
        <v>35.6629</v>
      </c>
      <c r="BR57" s="22">
        <v>34.590200000000003</v>
      </c>
      <c r="BS57" s="22">
        <v>36.040900000000001</v>
      </c>
      <c r="BT57" s="22">
        <v>33.782400000000003</v>
      </c>
      <c r="BU57" s="22">
        <v>37.229599999999998</v>
      </c>
      <c r="BV57" s="22">
        <v>34.936799999999998</v>
      </c>
      <c r="BW57" s="22">
        <v>34.980600000000003</v>
      </c>
      <c r="BX57" s="22">
        <v>34.088000000000001</v>
      </c>
      <c r="BY57" s="22">
        <v>36.246899999999997</v>
      </c>
      <c r="BZ57" s="22">
        <v>35.7288</v>
      </c>
      <c r="CA57" s="22">
        <v>37.4861</v>
      </c>
      <c r="CB57" s="22">
        <v>34.881999999999998</v>
      </c>
      <c r="CC57" s="22">
        <v>35.028399999999998</v>
      </c>
      <c r="CD57" s="22">
        <v>33.881</v>
      </c>
      <c r="CE57" s="22">
        <v>36.2301</v>
      </c>
      <c r="CF57" s="22">
        <v>35.514299999999999</v>
      </c>
      <c r="CG57" s="22">
        <v>37.107900000000001</v>
      </c>
      <c r="CH57" s="22">
        <v>33.876300000000001</v>
      </c>
      <c r="CI57" s="22">
        <v>33.697600000000001</v>
      </c>
      <c r="CJ57" s="22">
        <v>35.783000000000001</v>
      </c>
      <c r="CK57" s="22">
        <v>34.317599999999999</v>
      </c>
      <c r="CL57" s="22">
        <v>33.057400000000001</v>
      </c>
      <c r="CM57" s="22">
        <v>34.024299999999997</v>
      </c>
      <c r="CN57" s="22">
        <v>33.709600000000002</v>
      </c>
      <c r="CO57" s="22">
        <v>35.693199999999997</v>
      </c>
      <c r="CP57" s="22">
        <v>34.265000000000001</v>
      </c>
      <c r="CQ57" s="22">
        <v>32.839199999999998</v>
      </c>
    </row>
    <row r="58" spans="1:95" ht="15" customHeight="1">
      <c r="A58" s="21" t="s">
        <v>409</v>
      </c>
      <c r="B58" s="22">
        <v>3194.7</v>
      </c>
      <c r="C58" s="22">
        <v>3171.35</v>
      </c>
      <c r="D58" s="22">
        <v>3289.58</v>
      </c>
      <c r="E58" s="22">
        <v>3269.06</v>
      </c>
      <c r="F58" s="22">
        <v>3206.6</v>
      </c>
      <c r="G58" s="22">
        <v>3243.43</v>
      </c>
      <c r="H58" s="22">
        <v>3262.93</v>
      </c>
      <c r="I58" s="22">
        <v>3105.79</v>
      </c>
      <c r="J58" s="22">
        <v>3292.25</v>
      </c>
      <c r="K58" s="22">
        <v>3354.52</v>
      </c>
      <c r="L58" s="22">
        <v>3171.79</v>
      </c>
      <c r="M58" s="22">
        <v>3047.86</v>
      </c>
      <c r="N58" s="22">
        <v>3384.2</v>
      </c>
      <c r="O58" s="22">
        <v>3229.73</v>
      </c>
      <c r="P58" s="22">
        <v>3197.46</v>
      </c>
      <c r="Q58" s="22">
        <v>3335.26</v>
      </c>
      <c r="R58" s="22">
        <v>3158.95</v>
      </c>
      <c r="S58" s="22">
        <v>3244.27</v>
      </c>
      <c r="T58" s="22">
        <v>3269.49</v>
      </c>
      <c r="U58" s="22">
        <v>3153.12</v>
      </c>
      <c r="V58" s="22">
        <v>3122.04</v>
      </c>
      <c r="W58" s="22">
        <v>3280.3</v>
      </c>
      <c r="X58" s="22">
        <v>3196.59</v>
      </c>
      <c r="Y58" s="22">
        <v>3169.91</v>
      </c>
      <c r="Z58" s="22">
        <v>3260.74</v>
      </c>
      <c r="AA58" s="22">
        <v>3554.67</v>
      </c>
      <c r="AB58" s="22">
        <v>3499.13</v>
      </c>
      <c r="AC58" s="22">
        <v>3331.64</v>
      </c>
      <c r="AD58" s="22">
        <v>3307.93</v>
      </c>
      <c r="AE58" s="22">
        <v>3454.51</v>
      </c>
      <c r="AF58" s="22">
        <v>3403.78</v>
      </c>
      <c r="AG58" s="22">
        <v>3238.81</v>
      </c>
      <c r="AH58" s="22">
        <v>3264.05</v>
      </c>
      <c r="AI58" s="22">
        <v>3364.22</v>
      </c>
      <c r="AJ58" s="22">
        <v>3434.74</v>
      </c>
      <c r="AK58" s="22">
        <v>3209.92</v>
      </c>
      <c r="AL58" s="22">
        <v>3415.02</v>
      </c>
      <c r="AM58" s="22">
        <v>3404.34</v>
      </c>
      <c r="AN58" s="22">
        <v>3433.45</v>
      </c>
      <c r="AO58" s="22">
        <v>3514.55</v>
      </c>
      <c r="AP58" s="22">
        <v>3177.4</v>
      </c>
      <c r="AQ58" s="22">
        <v>3088.86</v>
      </c>
      <c r="AR58" s="22">
        <v>3318.62</v>
      </c>
      <c r="AS58" s="22">
        <v>3186.99</v>
      </c>
      <c r="AT58" s="22">
        <v>3214.88</v>
      </c>
      <c r="AU58" s="22">
        <v>3407.94</v>
      </c>
      <c r="AV58" s="22">
        <v>3222.33</v>
      </c>
      <c r="AW58" s="22">
        <v>3103.26</v>
      </c>
      <c r="AX58" s="22">
        <v>3282.71</v>
      </c>
      <c r="AY58" s="22">
        <v>3358.8</v>
      </c>
      <c r="AZ58" s="22">
        <v>3333.6</v>
      </c>
      <c r="BA58" s="22">
        <v>3241.11</v>
      </c>
      <c r="BB58" s="22">
        <v>3179.63</v>
      </c>
      <c r="BC58" s="22">
        <v>3283.33</v>
      </c>
      <c r="BD58" s="22">
        <v>3243.13</v>
      </c>
      <c r="BE58" s="22">
        <v>3155.68</v>
      </c>
      <c r="BF58" s="22">
        <v>3261.32</v>
      </c>
      <c r="BG58" s="22">
        <v>3199.15</v>
      </c>
      <c r="BH58" s="22">
        <v>3259.56</v>
      </c>
      <c r="BI58" s="22">
        <v>3160.53</v>
      </c>
      <c r="BJ58" s="22">
        <v>3289.6</v>
      </c>
      <c r="BK58" s="22">
        <v>3215.72</v>
      </c>
      <c r="BL58" s="22">
        <v>3070.2</v>
      </c>
      <c r="BM58" s="22">
        <v>3132.29</v>
      </c>
      <c r="BN58" s="22">
        <v>3435.75</v>
      </c>
      <c r="BO58" s="22">
        <v>3230.53</v>
      </c>
      <c r="BP58" s="22">
        <v>3226.6</v>
      </c>
      <c r="BQ58" s="22">
        <v>3090.31</v>
      </c>
      <c r="BR58" s="22">
        <v>3167.68</v>
      </c>
      <c r="BS58" s="22">
        <v>3235.55</v>
      </c>
      <c r="BT58" s="22">
        <v>3446.88</v>
      </c>
      <c r="BU58" s="22">
        <v>3189.08</v>
      </c>
      <c r="BV58" s="22">
        <v>3161.34</v>
      </c>
      <c r="BW58" s="22">
        <v>3254.16</v>
      </c>
      <c r="BX58" s="22">
        <v>3265.83</v>
      </c>
      <c r="BY58" s="22">
        <v>3095.17</v>
      </c>
      <c r="BZ58" s="22">
        <v>3126.78</v>
      </c>
      <c r="CA58" s="22">
        <v>3113.56</v>
      </c>
      <c r="CB58" s="22">
        <v>3260.9</v>
      </c>
      <c r="CC58" s="22">
        <v>3223.88</v>
      </c>
      <c r="CD58" s="22">
        <v>3322.34</v>
      </c>
      <c r="CE58" s="22">
        <v>3196.18</v>
      </c>
      <c r="CF58" s="22">
        <v>3202.26</v>
      </c>
      <c r="CG58" s="22">
        <v>3053.97</v>
      </c>
      <c r="CH58" s="22">
        <v>3058.97</v>
      </c>
      <c r="CI58" s="22">
        <v>3203.9</v>
      </c>
      <c r="CJ58" s="22">
        <v>3136.33</v>
      </c>
      <c r="CK58" s="22">
        <v>3170.46</v>
      </c>
      <c r="CL58" s="22">
        <v>3163.98</v>
      </c>
      <c r="CM58" s="22">
        <v>3207.86</v>
      </c>
      <c r="CN58" s="22">
        <v>3238.72</v>
      </c>
      <c r="CO58" s="22">
        <v>3110.3</v>
      </c>
      <c r="CP58" s="22">
        <v>3217.76</v>
      </c>
      <c r="CQ58" s="22">
        <v>3211.57</v>
      </c>
    </row>
    <row r="59" spans="1:95" ht="15" customHeight="1">
      <c r="A59" s="21" t="s">
        <v>410</v>
      </c>
      <c r="B59" s="22">
        <v>26</v>
      </c>
      <c r="C59" s="22">
        <v>29</v>
      </c>
      <c r="D59" s="22">
        <v>26</v>
      </c>
      <c r="E59" s="22">
        <v>25</v>
      </c>
      <c r="F59" s="22">
        <v>26</v>
      </c>
      <c r="G59" s="22">
        <v>29</v>
      </c>
      <c r="H59" s="22">
        <v>26</v>
      </c>
      <c r="I59" s="22">
        <v>30</v>
      </c>
      <c r="J59" s="22">
        <v>26</v>
      </c>
      <c r="K59" s="22">
        <v>25</v>
      </c>
      <c r="L59" s="22">
        <v>26</v>
      </c>
      <c r="M59" s="22">
        <v>29</v>
      </c>
      <c r="N59" s="22">
        <v>25</v>
      </c>
      <c r="O59" s="22">
        <v>29</v>
      </c>
      <c r="P59" s="22">
        <v>28</v>
      </c>
      <c r="Q59" s="22">
        <v>25</v>
      </c>
      <c r="R59" s="22">
        <v>28</v>
      </c>
      <c r="S59" s="22">
        <v>27</v>
      </c>
      <c r="T59" s="22">
        <v>26</v>
      </c>
      <c r="U59" s="22">
        <v>29</v>
      </c>
      <c r="V59" s="22">
        <v>29</v>
      </c>
      <c r="W59" s="22">
        <v>25</v>
      </c>
      <c r="X59" s="22">
        <v>28</v>
      </c>
      <c r="Y59" s="22">
        <v>28</v>
      </c>
      <c r="Z59" s="22">
        <v>26</v>
      </c>
      <c r="AA59" s="22">
        <v>27</v>
      </c>
      <c r="AB59" s="22">
        <v>25</v>
      </c>
      <c r="AC59" s="22">
        <v>28</v>
      </c>
      <c r="AD59" s="22">
        <v>25</v>
      </c>
      <c r="AE59" s="22">
        <v>29</v>
      </c>
      <c r="AF59" s="22">
        <v>26</v>
      </c>
      <c r="AG59" s="22">
        <v>27</v>
      </c>
      <c r="AH59" s="22">
        <v>25</v>
      </c>
      <c r="AI59" s="22">
        <v>27</v>
      </c>
      <c r="AJ59" s="22">
        <v>25</v>
      </c>
      <c r="AK59" s="22">
        <v>29</v>
      </c>
      <c r="AL59" s="22">
        <v>26</v>
      </c>
      <c r="AM59" s="22">
        <v>28</v>
      </c>
      <c r="AN59" s="22">
        <v>28</v>
      </c>
      <c r="AO59" s="22">
        <v>26</v>
      </c>
      <c r="AP59" s="22">
        <v>29</v>
      </c>
      <c r="AQ59" s="22">
        <v>31</v>
      </c>
      <c r="AR59" s="22">
        <v>26</v>
      </c>
      <c r="AS59" s="22">
        <v>27</v>
      </c>
      <c r="AT59" s="22">
        <v>27</v>
      </c>
      <c r="AU59" s="22">
        <v>26</v>
      </c>
      <c r="AV59" s="22">
        <v>29</v>
      </c>
      <c r="AW59" s="22">
        <v>31</v>
      </c>
      <c r="AX59" s="22">
        <v>26</v>
      </c>
      <c r="AY59" s="22">
        <v>28</v>
      </c>
      <c r="AZ59" s="22">
        <v>29</v>
      </c>
      <c r="BA59" s="22">
        <v>29</v>
      </c>
      <c r="BB59" s="22">
        <v>27</v>
      </c>
      <c r="BC59" s="22">
        <v>28</v>
      </c>
      <c r="BD59" s="22">
        <v>26</v>
      </c>
      <c r="BE59" s="22">
        <v>29</v>
      </c>
      <c r="BF59" s="22">
        <v>28</v>
      </c>
      <c r="BG59" s="22">
        <v>29</v>
      </c>
      <c r="BH59" s="22">
        <v>27</v>
      </c>
      <c r="BI59" s="22">
        <v>28</v>
      </c>
      <c r="BJ59" s="22">
        <v>27</v>
      </c>
      <c r="BK59" s="22">
        <v>29</v>
      </c>
      <c r="BL59" s="22">
        <v>27</v>
      </c>
      <c r="BM59" s="22">
        <v>29</v>
      </c>
      <c r="BN59" s="22">
        <v>26</v>
      </c>
      <c r="BO59" s="22">
        <v>30</v>
      </c>
      <c r="BP59" s="22">
        <v>27</v>
      </c>
      <c r="BQ59" s="22">
        <v>29</v>
      </c>
      <c r="BR59" s="22">
        <v>27</v>
      </c>
      <c r="BS59" s="22">
        <v>29</v>
      </c>
      <c r="BT59" s="22">
        <v>26</v>
      </c>
      <c r="BU59" s="22">
        <v>30</v>
      </c>
      <c r="BV59" s="22">
        <v>28</v>
      </c>
      <c r="BW59" s="22">
        <v>28</v>
      </c>
      <c r="BX59" s="22">
        <v>27</v>
      </c>
      <c r="BY59" s="22">
        <v>29</v>
      </c>
      <c r="BZ59" s="22">
        <v>29</v>
      </c>
      <c r="CA59" s="22">
        <v>30</v>
      </c>
      <c r="CB59" s="22">
        <v>28</v>
      </c>
      <c r="CC59" s="22">
        <v>28</v>
      </c>
      <c r="CD59" s="22">
        <v>27</v>
      </c>
      <c r="CE59" s="22">
        <v>29</v>
      </c>
      <c r="CF59" s="22">
        <v>29</v>
      </c>
      <c r="CG59" s="22">
        <v>31</v>
      </c>
      <c r="CH59" s="22">
        <v>26</v>
      </c>
      <c r="CI59" s="22">
        <v>27</v>
      </c>
      <c r="CJ59" s="22">
        <v>29</v>
      </c>
      <c r="CK59" s="22">
        <v>27</v>
      </c>
      <c r="CL59" s="22">
        <v>26</v>
      </c>
      <c r="CM59" s="22">
        <v>27</v>
      </c>
      <c r="CN59" s="22">
        <v>27</v>
      </c>
      <c r="CO59" s="22">
        <v>29</v>
      </c>
      <c r="CP59" s="22">
        <v>27</v>
      </c>
      <c r="CQ59" s="22">
        <v>26</v>
      </c>
    </row>
    <row r="60" spans="1:95" ht="15" customHeight="1">
      <c r="A60" s="21" t="s">
        <v>411</v>
      </c>
      <c r="B60" s="22">
        <v>33</v>
      </c>
      <c r="C60" s="22">
        <v>36</v>
      </c>
      <c r="D60" s="22">
        <v>33</v>
      </c>
      <c r="E60" s="22">
        <v>32</v>
      </c>
      <c r="F60" s="22">
        <v>33</v>
      </c>
      <c r="G60" s="22">
        <v>36</v>
      </c>
      <c r="H60" s="22">
        <v>33</v>
      </c>
      <c r="I60" s="22">
        <v>37</v>
      </c>
      <c r="J60" s="22">
        <v>33</v>
      </c>
      <c r="K60" s="22">
        <v>32</v>
      </c>
      <c r="L60" s="22">
        <v>33</v>
      </c>
      <c r="M60" s="22">
        <v>36</v>
      </c>
      <c r="N60" s="22">
        <v>32</v>
      </c>
      <c r="O60" s="22">
        <v>36</v>
      </c>
      <c r="P60" s="22">
        <v>35</v>
      </c>
      <c r="Q60" s="22">
        <v>32</v>
      </c>
      <c r="R60" s="22">
        <v>35</v>
      </c>
      <c r="S60" s="22">
        <v>34</v>
      </c>
      <c r="T60" s="22">
        <v>33</v>
      </c>
      <c r="U60" s="22">
        <v>36</v>
      </c>
      <c r="V60" s="22">
        <v>36</v>
      </c>
      <c r="W60" s="22">
        <v>32</v>
      </c>
      <c r="X60" s="22">
        <v>35</v>
      </c>
      <c r="Y60" s="22">
        <v>35</v>
      </c>
      <c r="Z60" s="22">
        <v>33</v>
      </c>
      <c r="AA60" s="22">
        <v>34</v>
      </c>
      <c r="AB60" s="22">
        <v>32</v>
      </c>
      <c r="AC60" s="22">
        <v>35</v>
      </c>
      <c r="AD60" s="22">
        <v>32</v>
      </c>
      <c r="AE60" s="22">
        <v>36</v>
      </c>
      <c r="AF60" s="22">
        <v>33</v>
      </c>
      <c r="AG60" s="22">
        <v>34</v>
      </c>
      <c r="AH60" s="22">
        <v>32</v>
      </c>
      <c r="AI60" s="22">
        <v>34</v>
      </c>
      <c r="AJ60" s="22">
        <v>32</v>
      </c>
      <c r="AK60" s="22">
        <v>36</v>
      </c>
      <c r="AL60" s="22">
        <v>33</v>
      </c>
      <c r="AM60" s="22">
        <v>35</v>
      </c>
      <c r="AN60" s="22">
        <v>35</v>
      </c>
      <c r="AO60" s="22">
        <v>33</v>
      </c>
      <c r="AP60" s="22">
        <v>36</v>
      </c>
      <c r="AQ60" s="22">
        <v>37</v>
      </c>
      <c r="AR60" s="22">
        <v>33</v>
      </c>
      <c r="AS60" s="22">
        <v>34</v>
      </c>
      <c r="AT60" s="22">
        <v>34</v>
      </c>
      <c r="AU60" s="22">
        <v>33</v>
      </c>
      <c r="AV60" s="22">
        <v>36</v>
      </c>
      <c r="AW60" s="22">
        <v>38</v>
      </c>
      <c r="AX60" s="22">
        <v>33</v>
      </c>
      <c r="AY60" s="22">
        <v>35</v>
      </c>
      <c r="AZ60" s="22">
        <v>36</v>
      </c>
      <c r="BA60" s="22">
        <v>36</v>
      </c>
      <c r="BB60" s="22">
        <v>34</v>
      </c>
      <c r="BC60" s="22">
        <v>35</v>
      </c>
      <c r="BD60" s="22">
        <v>33</v>
      </c>
      <c r="BE60" s="22">
        <v>36</v>
      </c>
      <c r="BF60" s="22">
        <v>35</v>
      </c>
      <c r="BG60" s="22">
        <v>36</v>
      </c>
      <c r="BH60" s="22">
        <v>34</v>
      </c>
      <c r="BI60" s="22">
        <v>35</v>
      </c>
      <c r="BJ60" s="22">
        <v>34</v>
      </c>
      <c r="BK60" s="22">
        <v>36</v>
      </c>
      <c r="BL60" s="22">
        <v>34</v>
      </c>
      <c r="BM60" s="22">
        <v>36</v>
      </c>
      <c r="BN60" s="22">
        <v>33</v>
      </c>
      <c r="BO60" s="22">
        <v>37</v>
      </c>
      <c r="BP60" s="22">
        <v>34</v>
      </c>
      <c r="BQ60" s="22">
        <v>36</v>
      </c>
      <c r="BR60" s="22">
        <v>34</v>
      </c>
      <c r="BS60" s="22">
        <v>36</v>
      </c>
      <c r="BT60" s="22">
        <v>33</v>
      </c>
      <c r="BU60" s="22">
        <v>37</v>
      </c>
      <c r="BV60" s="22">
        <v>35</v>
      </c>
      <c r="BW60" s="22">
        <v>35</v>
      </c>
      <c r="BX60" s="22">
        <v>34</v>
      </c>
      <c r="BY60" s="22">
        <v>36</v>
      </c>
      <c r="BZ60" s="22">
        <v>36</v>
      </c>
      <c r="CA60" s="22">
        <v>37</v>
      </c>
      <c r="CB60" s="22">
        <v>35</v>
      </c>
      <c r="CC60" s="22">
        <v>35</v>
      </c>
      <c r="CD60" s="22">
        <v>34</v>
      </c>
      <c r="CE60" s="22">
        <v>36</v>
      </c>
      <c r="CF60" s="22">
        <v>36</v>
      </c>
      <c r="CG60" s="22">
        <v>37</v>
      </c>
      <c r="CH60" s="22">
        <v>33</v>
      </c>
      <c r="CI60" s="22">
        <v>34</v>
      </c>
      <c r="CJ60" s="22">
        <v>36</v>
      </c>
      <c r="CK60" s="22">
        <v>34</v>
      </c>
      <c r="CL60" s="22">
        <v>33</v>
      </c>
      <c r="CM60" s="22">
        <v>34</v>
      </c>
      <c r="CN60" s="22">
        <v>34</v>
      </c>
      <c r="CO60" s="22">
        <v>36</v>
      </c>
      <c r="CP60" s="22">
        <v>34</v>
      </c>
      <c r="CQ60" s="22">
        <v>33</v>
      </c>
    </row>
    <row r="61" spans="1:95" ht="15" customHeight="1">
      <c r="A61" s="21" t="s">
        <v>412</v>
      </c>
      <c r="B61" s="22">
        <v>8</v>
      </c>
      <c r="C61" s="22">
        <v>8</v>
      </c>
      <c r="D61" s="22">
        <v>8</v>
      </c>
      <c r="E61" s="22">
        <v>8</v>
      </c>
      <c r="F61" s="22">
        <v>8</v>
      </c>
      <c r="G61" s="22">
        <v>8</v>
      </c>
      <c r="H61" s="22">
        <v>8</v>
      </c>
      <c r="I61" s="22">
        <v>8</v>
      </c>
      <c r="J61" s="22">
        <v>8</v>
      </c>
      <c r="K61" s="22">
        <v>8</v>
      </c>
      <c r="L61" s="22">
        <v>8</v>
      </c>
      <c r="M61" s="22">
        <v>8</v>
      </c>
      <c r="N61" s="22">
        <v>8</v>
      </c>
      <c r="O61" s="22">
        <v>8</v>
      </c>
      <c r="P61" s="22">
        <v>8</v>
      </c>
      <c r="Q61" s="22">
        <v>8</v>
      </c>
      <c r="R61" s="22">
        <v>8</v>
      </c>
      <c r="S61" s="22">
        <v>8</v>
      </c>
      <c r="T61" s="22">
        <v>8</v>
      </c>
      <c r="U61" s="22">
        <v>8</v>
      </c>
      <c r="V61" s="22">
        <v>8</v>
      </c>
      <c r="W61" s="22">
        <v>8</v>
      </c>
      <c r="X61" s="22">
        <v>8</v>
      </c>
      <c r="Y61" s="22">
        <v>8</v>
      </c>
      <c r="Z61" s="22">
        <v>8</v>
      </c>
      <c r="AA61" s="22">
        <v>8</v>
      </c>
      <c r="AB61" s="22">
        <v>8</v>
      </c>
      <c r="AC61" s="22">
        <v>8</v>
      </c>
      <c r="AD61" s="22">
        <v>8</v>
      </c>
      <c r="AE61" s="22">
        <v>8</v>
      </c>
      <c r="AF61" s="22">
        <v>8</v>
      </c>
      <c r="AG61" s="22">
        <v>8</v>
      </c>
      <c r="AH61" s="22">
        <v>8</v>
      </c>
      <c r="AI61" s="22">
        <v>8</v>
      </c>
      <c r="AJ61" s="22">
        <v>8</v>
      </c>
      <c r="AK61" s="22">
        <v>8</v>
      </c>
      <c r="AL61" s="22">
        <v>8</v>
      </c>
      <c r="AM61" s="22">
        <v>8</v>
      </c>
      <c r="AN61" s="22">
        <v>8</v>
      </c>
      <c r="AO61" s="22">
        <v>8</v>
      </c>
      <c r="AP61" s="22">
        <v>8</v>
      </c>
      <c r="AQ61" s="22">
        <v>7</v>
      </c>
      <c r="AR61" s="22">
        <v>8</v>
      </c>
      <c r="AS61" s="22">
        <v>8</v>
      </c>
      <c r="AT61" s="22">
        <v>8</v>
      </c>
      <c r="AU61" s="22">
        <v>8</v>
      </c>
      <c r="AV61" s="22">
        <v>8</v>
      </c>
      <c r="AW61" s="22">
        <v>8</v>
      </c>
      <c r="AX61" s="22">
        <v>8</v>
      </c>
      <c r="AY61" s="22">
        <v>8</v>
      </c>
      <c r="AZ61" s="22">
        <v>8</v>
      </c>
      <c r="BA61" s="22">
        <v>8</v>
      </c>
      <c r="BB61" s="22">
        <v>8</v>
      </c>
      <c r="BC61" s="22">
        <v>8</v>
      </c>
      <c r="BD61" s="22">
        <v>8</v>
      </c>
      <c r="BE61" s="22">
        <v>8</v>
      </c>
      <c r="BF61" s="22">
        <v>8</v>
      </c>
      <c r="BG61" s="22">
        <v>8</v>
      </c>
      <c r="BH61" s="22">
        <v>8</v>
      </c>
      <c r="BI61" s="22">
        <v>8</v>
      </c>
      <c r="BJ61" s="22">
        <v>8</v>
      </c>
      <c r="BK61" s="22">
        <v>8</v>
      </c>
      <c r="BL61" s="22">
        <v>8</v>
      </c>
      <c r="BM61" s="22">
        <v>8</v>
      </c>
      <c r="BN61" s="22">
        <v>8</v>
      </c>
      <c r="BO61" s="22">
        <v>8</v>
      </c>
      <c r="BP61" s="22">
        <v>8</v>
      </c>
      <c r="BQ61" s="22">
        <v>8</v>
      </c>
      <c r="BR61" s="22">
        <v>8</v>
      </c>
      <c r="BS61" s="22">
        <v>8</v>
      </c>
      <c r="BT61" s="22">
        <v>8</v>
      </c>
      <c r="BU61" s="22">
        <v>8</v>
      </c>
      <c r="BV61" s="22">
        <v>8</v>
      </c>
      <c r="BW61" s="22">
        <v>8</v>
      </c>
      <c r="BX61" s="22">
        <v>8</v>
      </c>
      <c r="BY61" s="22">
        <v>8</v>
      </c>
      <c r="BZ61" s="22">
        <v>8</v>
      </c>
      <c r="CA61" s="22">
        <v>8</v>
      </c>
      <c r="CB61" s="22">
        <v>8</v>
      </c>
      <c r="CC61" s="22">
        <v>8</v>
      </c>
      <c r="CD61" s="22">
        <v>8</v>
      </c>
      <c r="CE61" s="22">
        <v>8</v>
      </c>
      <c r="CF61" s="22">
        <v>8</v>
      </c>
      <c r="CG61" s="22">
        <v>7</v>
      </c>
      <c r="CH61" s="22">
        <v>8</v>
      </c>
      <c r="CI61" s="22">
        <v>8</v>
      </c>
      <c r="CJ61" s="22">
        <v>8</v>
      </c>
      <c r="CK61" s="22">
        <v>8</v>
      </c>
      <c r="CL61" s="22">
        <v>8</v>
      </c>
      <c r="CM61" s="22">
        <v>8</v>
      </c>
      <c r="CN61" s="22">
        <v>8</v>
      </c>
      <c r="CO61" s="22">
        <v>8</v>
      </c>
      <c r="CP61" s="22">
        <v>8</v>
      </c>
      <c r="CQ61" s="22">
        <v>8</v>
      </c>
    </row>
    <row r="62" spans="1:95" ht="15" customHeight="1">
      <c r="A62" s="21" t="s">
        <v>413</v>
      </c>
      <c r="B62" s="22">
        <v>122</v>
      </c>
      <c r="C62" s="22">
        <v>133</v>
      </c>
      <c r="D62" s="22">
        <v>126</v>
      </c>
      <c r="E62" s="22">
        <v>142</v>
      </c>
      <c r="F62" s="22">
        <v>135</v>
      </c>
      <c r="G62" s="22">
        <v>131</v>
      </c>
      <c r="H62" s="22">
        <v>133</v>
      </c>
      <c r="I62" s="22">
        <v>53</v>
      </c>
      <c r="J62" s="22">
        <v>132</v>
      </c>
      <c r="K62" s="22">
        <v>140</v>
      </c>
      <c r="L62" s="22">
        <v>129</v>
      </c>
      <c r="M62" s="22">
        <v>128</v>
      </c>
      <c r="N62" s="22">
        <v>131</v>
      </c>
      <c r="O62" s="22">
        <v>135</v>
      </c>
      <c r="P62" s="22">
        <v>107</v>
      </c>
      <c r="Q62" s="22">
        <v>124</v>
      </c>
      <c r="R62" s="22">
        <v>119</v>
      </c>
      <c r="S62" s="22">
        <v>125</v>
      </c>
      <c r="T62" s="22">
        <v>125</v>
      </c>
      <c r="U62" s="22">
        <v>135</v>
      </c>
      <c r="V62" s="22">
        <v>133</v>
      </c>
      <c r="W62" s="22">
        <v>142</v>
      </c>
      <c r="X62" s="22">
        <v>128</v>
      </c>
      <c r="Y62" s="22">
        <v>139</v>
      </c>
      <c r="Z62" s="22">
        <v>105</v>
      </c>
      <c r="AA62" s="22">
        <v>124</v>
      </c>
      <c r="AB62" s="22">
        <v>126</v>
      </c>
      <c r="AC62" s="22">
        <v>135</v>
      </c>
      <c r="AD62" s="22">
        <v>143</v>
      </c>
      <c r="AE62" s="22">
        <v>133</v>
      </c>
      <c r="AF62" s="22">
        <v>132</v>
      </c>
      <c r="AG62" s="22">
        <v>128</v>
      </c>
      <c r="AH62" s="22">
        <v>118</v>
      </c>
      <c r="AI62" s="22">
        <v>130</v>
      </c>
      <c r="AJ62" s="22">
        <v>140</v>
      </c>
      <c r="AK62" s="22">
        <v>132</v>
      </c>
      <c r="AL62" s="22">
        <v>141</v>
      </c>
      <c r="AM62" s="22">
        <v>135</v>
      </c>
      <c r="AN62" s="22">
        <v>129</v>
      </c>
      <c r="AO62" s="22">
        <v>135</v>
      </c>
      <c r="AP62" s="22">
        <v>137</v>
      </c>
      <c r="AQ62" s="22">
        <v>10</v>
      </c>
      <c r="AR62" s="22">
        <v>123</v>
      </c>
      <c r="AS62" s="22">
        <v>76</v>
      </c>
      <c r="AT62" s="22">
        <v>130</v>
      </c>
      <c r="AU62" s="22">
        <v>139</v>
      </c>
      <c r="AV62" s="22">
        <v>146</v>
      </c>
      <c r="AW62" s="22">
        <v>82</v>
      </c>
      <c r="AX62" s="22">
        <v>135</v>
      </c>
      <c r="AY62" s="22">
        <v>137</v>
      </c>
      <c r="AZ62" s="22">
        <v>131</v>
      </c>
      <c r="BA62" s="22">
        <v>140</v>
      </c>
      <c r="BB62" s="22">
        <v>127</v>
      </c>
      <c r="BC62" s="22">
        <v>132</v>
      </c>
      <c r="BD62" s="22">
        <v>144</v>
      </c>
      <c r="BE62" s="22">
        <v>139</v>
      </c>
      <c r="BF62" s="22">
        <v>140</v>
      </c>
      <c r="BG62" s="22">
        <v>143</v>
      </c>
      <c r="BH62" s="22">
        <v>134</v>
      </c>
      <c r="BI62" s="22">
        <v>135</v>
      </c>
      <c r="BJ62" s="22">
        <v>138</v>
      </c>
      <c r="BK62" s="22">
        <v>114</v>
      </c>
      <c r="BL62" s="22">
        <v>111</v>
      </c>
      <c r="BM62" s="22">
        <v>140</v>
      </c>
      <c r="BN62" s="22">
        <v>136</v>
      </c>
      <c r="BO62" s="22">
        <v>130</v>
      </c>
      <c r="BP62" s="22">
        <v>127</v>
      </c>
      <c r="BQ62" s="22">
        <v>135</v>
      </c>
      <c r="BR62" s="22">
        <v>108</v>
      </c>
      <c r="BS62" s="22">
        <v>142</v>
      </c>
      <c r="BT62" s="22">
        <v>96</v>
      </c>
      <c r="BU62" s="22">
        <v>126</v>
      </c>
      <c r="BV62" s="22">
        <v>139</v>
      </c>
      <c r="BW62" s="22">
        <v>122</v>
      </c>
      <c r="BX62" s="22">
        <v>134</v>
      </c>
      <c r="BY62" s="22">
        <v>139</v>
      </c>
      <c r="BZ62" s="22">
        <v>146</v>
      </c>
      <c r="CA62" s="22">
        <v>122</v>
      </c>
      <c r="CB62" s="22">
        <v>130</v>
      </c>
      <c r="CC62" s="22">
        <v>141</v>
      </c>
      <c r="CD62" s="22">
        <v>128</v>
      </c>
      <c r="CE62" s="22">
        <v>137</v>
      </c>
      <c r="CF62" s="22">
        <v>139</v>
      </c>
      <c r="CG62" s="22">
        <v>42</v>
      </c>
      <c r="CH62" s="22">
        <v>136</v>
      </c>
      <c r="CI62" s="22">
        <v>132</v>
      </c>
      <c r="CJ62" s="22">
        <v>147</v>
      </c>
      <c r="CK62" s="22">
        <v>138</v>
      </c>
      <c r="CL62" s="22">
        <v>132</v>
      </c>
      <c r="CM62" s="22">
        <v>134</v>
      </c>
      <c r="CN62" s="22">
        <v>132</v>
      </c>
      <c r="CO62" s="22">
        <v>131</v>
      </c>
      <c r="CP62" s="22">
        <v>140</v>
      </c>
      <c r="CQ62" s="22">
        <v>139</v>
      </c>
    </row>
    <row r="63" spans="1:95" ht="15" customHeight="1">
      <c r="A63" s="21" t="s">
        <v>414</v>
      </c>
      <c r="B63" s="22">
        <v>5.3467899999999997E-3</v>
      </c>
      <c r="C63" s="22">
        <v>4.3800499999999999E-3</v>
      </c>
      <c r="D63" s="22">
        <v>5.0688499999999997E-3</v>
      </c>
      <c r="E63" s="22">
        <v>4.0174E-3</v>
      </c>
      <c r="F63" s="22">
        <v>4.6086E-3</v>
      </c>
      <c r="G63" s="22">
        <v>5.6116400000000002E-3</v>
      </c>
      <c r="H63" s="22">
        <v>4.9506000000000003E-3</v>
      </c>
      <c r="I63" s="22">
        <v>8.3459999999999993E-3</v>
      </c>
      <c r="J63" s="22">
        <v>5.1753299999999997E-3</v>
      </c>
      <c r="K63" s="22">
        <v>4.4973499999999998E-3</v>
      </c>
      <c r="L63" s="22">
        <v>4.59984E-3</v>
      </c>
      <c r="M63" s="22">
        <v>4.8806500000000003E-3</v>
      </c>
      <c r="N63" s="22">
        <v>4.89954E-3</v>
      </c>
      <c r="O63" s="22">
        <v>4.6445799999999997E-3</v>
      </c>
      <c r="P63" s="22">
        <v>7.6874500000000002E-3</v>
      </c>
      <c r="Q63" s="22">
        <v>5.4976699999999996E-3</v>
      </c>
      <c r="R63" s="22">
        <v>5.6516099999999996E-3</v>
      </c>
      <c r="S63" s="22">
        <v>5.8362400000000004E-3</v>
      </c>
      <c r="T63" s="22">
        <v>5.6391899999999997E-3</v>
      </c>
      <c r="U63" s="22">
        <v>5.1333000000000004E-3</v>
      </c>
      <c r="V63" s="22">
        <v>5.0593299999999999E-3</v>
      </c>
      <c r="W63" s="22">
        <v>4.4848900000000001E-3</v>
      </c>
      <c r="X63" s="22">
        <v>5.6713700000000002E-3</v>
      </c>
      <c r="Y63" s="22">
        <v>4.66848E-3</v>
      </c>
      <c r="Z63" s="22">
        <v>5.3371599999999996E-3</v>
      </c>
      <c r="AA63" s="22">
        <v>5.5016700000000002E-3</v>
      </c>
      <c r="AB63" s="22">
        <v>5.5135399999999999E-3</v>
      </c>
      <c r="AC63" s="22">
        <v>3.8438700000000001E-3</v>
      </c>
      <c r="AD63" s="22">
        <v>3.8655500000000001E-3</v>
      </c>
      <c r="AE63" s="22">
        <v>4.6563300000000002E-3</v>
      </c>
      <c r="AF63" s="22">
        <v>4.4655299999999997E-3</v>
      </c>
      <c r="AG63" s="22">
        <v>3.9249300000000001E-3</v>
      </c>
      <c r="AH63" s="22">
        <v>5.8569199999999998E-3</v>
      </c>
      <c r="AI63" s="22">
        <v>4.2974399999999996E-3</v>
      </c>
      <c r="AJ63" s="22">
        <v>4.2995000000000004E-3</v>
      </c>
      <c r="AK63" s="22">
        <v>4.2305299999999997E-3</v>
      </c>
      <c r="AL63" s="22">
        <v>3.3910699999999999E-3</v>
      </c>
      <c r="AM63" s="22">
        <v>4.3127499999999997E-3</v>
      </c>
      <c r="AN63" s="22">
        <v>4.8737600000000004E-3</v>
      </c>
      <c r="AO63" s="22">
        <v>4.7862399999999998E-3</v>
      </c>
      <c r="AP63" s="22">
        <v>4.8046800000000004E-3</v>
      </c>
      <c r="AQ63" s="22">
        <v>1.69009E-2</v>
      </c>
      <c r="AR63" s="22">
        <v>5.9552099999999998E-3</v>
      </c>
      <c r="AS63" s="22">
        <v>7.5645E-3</v>
      </c>
      <c r="AT63" s="22">
        <v>4.5719999999999997E-3</v>
      </c>
      <c r="AU63" s="22">
        <v>3.4502500000000002E-3</v>
      </c>
      <c r="AV63" s="22">
        <v>4.26481E-3</v>
      </c>
      <c r="AW63" s="22">
        <v>6.6969799999999999E-3</v>
      </c>
      <c r="AX63" s="22">
        <v>3.8450400000000001E-3</v>
      </c>
      <c r="AY63" s="22">
        <v>3.6759700000000002E-3</v>
      </c>
      <c r="AZ63" s="22">
        <v>4.6079099999999998E-3</v>
      </c>
      <c r="BA63" s="22">
        <v>4.2579100000000002E-3</v>
      </c>
      <c r="BB63" s="22">
        <v>3.7459799999999999E-3</v>
      </c>
      <c r="BC63" s="22">
        <v>4.2843899999999999E-3</v>
      </c>
      <c r="BD63" s="22">
        <v>3.45671E-3</v>
      </c>
      <c r="BE63" s="22">
        <v>4.3935800000000002E-3</v>
      </c>
      <c r="BF63" s="22">
        <v>3.97665E-3</v>
      </c>
      <c r="BG63" s="22">
        <v>4.0909199999999996E-3</v>
      </c>
      <c r="BH63" s="22">
        <v>4.2162299999999996E-3</v>
      </c>
      <c r="BI63" s="22">
        <v>4.8683600000000004E-3</v>
      </c>
      <c r="BJ63" s="22">
        <v>3.8693999999999998E-3</v>
      </c>
      <c r="BK63" s="22">
        <v>5.8139000000000003E-3</v>
      </c>
      <c r="BL63" s="22">
        <v>8.0223499999999993E-3</v>
      </c>
      <c r="BM63" s="22">
        <v>4.2087299999999999E-3</v>
      </c>
      <c r="BN63" s="22">
        <v>3.7374399999999999E-3</v>
      </c>
      <c r="BO63" s="22">
        <v>3.4568400000000001E-3</v>
      </c>
      <c r="BP63" s="22">
        <v>5.6459700000000002E-3</v>
      </c>
      <c r="BQ63" s="22">
        <v>3.9641399999999997E-3</v>
      </c>
      <c r="BR63" s="22">
        <v>8.6565199999999991E-3</v>
      </c>
      <c r="BS63" s="22">
        <v>3.6686399999999999E-3</v>
      </c>
      <c r="BT63" s="22">
        <v>5.1921600000000004E-3</v>
      </c>
      <c r="BU63" s="22">
        <v>4.2596999999999999E-3</v>
      </c>
      <c r="BV63" s="22">
        <v>4.0106999999999999E-3</v>
      </c>
      <c r="BW63" s="22">
        <v>4.7757900000000002E-3</v>
      </c>
      <c r="BX63" s="22">
        <v>4.83731E-3</v>
      </c>
      <c r="BY63" s="22">
        <v>4.2523400000000003E-3</v>
      </c>
      <c r="BZ63" s="22">
        <v>4.0688699999999996E-3</v>
      </c>
      <c r="CA63" s="22">
        <v>4.6642699999999999E-3</v>
      </c>
      <c r="CB63" s="22">
        <v>4.8662799999999997E-3</v>
      </c>
      <c r="CC63" s="22">
        <v>3.2218400000000001E-3</v>
      </c>
      <c r="CD63" s="22">
        <v>5.20274E-3</v>
      </c>
      <c r="CE63" s="22">
        <v>4.2681799999999999E-3</v>
      </c>
      <c r="CF63" s="22">
        <v>4.3167600000000002E-3</v>
      </c>
      <c r="CG63" s="22">
        <v>7.5288300000000002E-3</v>
      </c>
      <c r="CH63" s="22">
        <v>4.5160900000000004E-3</v>
      </c>
      <c r="CI63" s="22">
        <v>4.2537900000000003E-3</v>
      </c>
      <c r="CJ63" s="22">
        <v>4.0092299999999999E-3</v>
      </c>
      <c r="CK63" s="22">
        <v>4.2694600000000001E-3</v>
      </c>
      <c r="CL63" s="22">
        <v>4.8284199999999999E-3</v>
      </c>
      <c r="CM63" s="22">
        <v>4.4120599999999998E-3</v>
      </c>
      <c r="CN63" s="22">
        <v>4.66205E-3</v>
      </c>
      <c r="CO63" s="22">
        <v>5.0674099999999996E-3</v>
      </c>
      <c r="CP63" s="22">
        <v>3.9644600000000004E-3</v>
      </c>
      <c r="CQ63" s="22">
        <v>4.33958E-3</v>
      </c>
    </row>
    <row r="64" spans="1:95" ht="15" customHeight="1">
      <c r="A64" s="21" t="s">
        <v>415</v>
      </c>
      <c r="B64" s="22">
        <v>1.33383E-3</v>
      </c>
      <c r="C64" s="22">
        <v>9.8225099999999996E-4</v>
      </c>
      <c r="D64" s="22">
        <v>1.0386799999999999E-3</v>
      </c>
      <c r="E64" s="22">
        <v>1.03999E-3</v>
      </c>
      <c r="F64" s="22">
        <v>1.06226E-3</v>
      </c>
      <c r="G64" s="22">
        <v>9.9583599999999994E-4</v>
      </c>
      <c r="H64" s="22">
        <v>1.1718500000000001E-3</v>
      </c>
      <c r="I64" s="22">
        <v>1.7324E-3</v>
      </c>
      <c r="J64" s="22">
        <v>1.1067500000000001E-3</v>
      </c>
      <c r="K64" s="22">
        <v>1.0374500000000001E-3</v>
      </c>
      <c r="L64" s="22">
        <v>9.0734799999999999E-4</v>
      </c>
      <c r="M64" s="22">
        <v>8.1596200000000005E-4</v>
      </c>
      <c r="N64" s="22">
        <v>9.7937099999999993E-4</v>
      </c>
      <c r="O64" s="22">
        <v>1.07857E-3</v>
      </c>
      <c r="P64" s="22">
        <v>1.33607E-3</v>
      </c>
      <c r="Q64" s="22">
        <v>1.21849E-3</v>
      </c>
      <c r="R64" s="22">
        <v>9.3648699999999995E-4</v>
      </c>
      <c r="S64" s="22">
        <v>9.5731099999999997E-4</v>
      </c>
      <c r="T64" s="22">
        <v>1.1513999999999999E-3</v>
      </c>
      <c r="U64" s="22">
        <v>9.9733900000000008E-4</v>
      </c>
      <c r="V64" s="22">
        <v>9.3382899999999995E-4</v>
      </c>
      <c r="W64" s="22">
        <v>1.03885E-3</v>
      </c>
      <c r="X64" s="22">
        <v>1.14478E-3</v>
      </c>
      <c r="Y64" s="22">
        <v>9.2731900000000002E-4</v>
      </c>
      <c r="Z64" s="22">
        <v>1.0424200000000001E-3</v>
      </c>
      <c r="AA64" s="22">
        <v>9.1244399999999999E-4</v>
      </c>
      <c r="AB64" s="22">
        <v>1.03652E-3</v>
      </c>
      <c r="AC64" s="22">
        <v>8.5002700000000005E-4</v>
      </c>
      <c r="AD64" s="22">
        <v>8.33112E-4</v>
      </c>
      <c r="AE64" s="22">
        <v>1.0313900000000001E-3</v>
      </c>
      <c r="AF64" s="22">
        <v>9.9731899999999998E-4</v>
      </c>
      <c r="AG64" s="22">
        <v>7.4960900000000004E-4</v>
      </c>
      <c r="AH64" s="22">
        <v>1.12974E-3</v>
      </c>
      <c r="AI64" s="22">
        <v>8.1365599999999995E-4</v>
      </c>
      <c r="AJ64" s="22">
        <v>1.0565500000000001E-3</v>
      </c>
      <c r="AK64" s="22">
        <v>9.1522900000000004E-4</v>
      </c>
      <c r="AL64" s="22">
        <v>9.9611600000000002E-4</v>
      </c>
      <c r="AM64" s="22">
        <v>8.2936900000000005E-4</v>
      </c>
      <c r="AN64" s="22">
        <v>7.8935699999999997E-4</v>
      </c>
      <c r="AO64" s="22">
        <v>1.12053E-3</v>
      </c>
      <c r="AP64" s="22">
        <v>1.10658E-3</v>
      </c>
      <c r="AQ64" s="22">
        <v>4.1166700000000002E-3</v>
      </c>
      <c r="AR64" s="22">
        <v>1.0167900000000001E-3</v>
      </c>
      <c r="AS64" s="22">
        <v>1.2271700000000001E-3</v>
      </c>
      <c r="AT64" s="22">
        <v>8.0943499999999995E-4</v>
      </c>
      <c r="AU64" s="22">
        <v>8.3974899999999999E-4</v>
      </c>
      <c r="AV64" s="22">
        <v>9.3736000000000004E-4</v>
      </c>
      <c r="AW64" s="22">
        <v>9.6697700000000005E-4</v>
      </c>
      <c r="AX64" s="22">
        <v>8.8872300000000001E-4</v>
      </c>
      <c r="AY64" s="22">
        <v>7.4748100000000004E-4</v>
      </c>
      <c r="AZ64" s="22">
        <v>9.0755899999999995E-4</v>
      </c>
      <c r="BA64" s="22">
        <v>8.9709800000000004E-4</v>
      </c>
      <c r="BB64" s="22">
        <v>9.7888599999999999E-4</v>
      </c>
      <c r="BC64" s="22">
        <v>7.58861E-4</v>
      </c>
      <c r="BD64" s="22">
        <v>9.0313800000000005E-4</v>
      </c>
      <c r="BE64" s="22">
        <v>9.9816800000000002E-4</v>
      </c>
      <c r="BF64" s="22">
        <v>8.7093999999999995E-4</v>
      </c>
      <c r="BG64" s="22">
        <v>8.7708299999999996E-4</v>
      </c>
      <c r="BH64" s="22">
        <v>8.8583800000000001E-4</v>
      </c>
      <c r="BI64" s="22">
        <v>9.3159199999999997E-4</v>
      </c>
      <c r="BJ64" s="22">
        <v>8.89576E-4</v>
      </c>
      <c r="BK64" s="22">
        <v>1.04849E-3</v>
      </c>
      <c r="BL64" s="22">
        <v>1.1827700000000001E-3</v>
      </c>
      <c r="BM64" s="22">
        <v>7.4955099999999999E-4</v>
      </c>
      <c r="BN64" s="22">
        <v>6.20062E-4</v>
      </c>
      <c r="BO64" s="22">
        <v>9.0825200000000002E-4</v>
      </c>
      <c r="BP64" s="22">
        <v>1.08175E-3</v>
      </c>
      <c r="BQ64" s="22">
        <v>6.71162E-4</v>
      </c>
      <c r="BR64" s="22">
        <v>1.1371199999999999E-3</v>
      </c>
      <c r="BS64" s="22">
        <v>6.0965300000000004E-4</v>
      </c>
      <c r="BT64" s="22">
        <v>1.5083200000000001E-3</v>
      </c>
      <c r="BU64" s="22">
        <v>9.26939E-4</v>
      </c>
      <c r="BV64" s="22">
        <v>9.0576600000000001E-4</v>
      </c>
      <c r="BW64" s="22">
        <v>1.1144600000000001E-3</v>
      </c>
      <c r="BX64" s="22">
        <v>1.02092E-3</v>
      </c>
      <c r="BY64" s="22">
        <v>1.13956E-3</v>
      </c>
      <c r="BZ64" s="22">
        <v>1.13317E-3</v>
      </c>
      <c r="CA64" s="22">
        <v>9.58945E-4</v>
      </c>
      <c r="CB64" s="22">
        <v>1.03527E-3</v>
      </c>
      <c r="CC64" s="22">
        <v>8.98225E-4</v>
      </c>
      <c r="CD64" s="22">
        <v>1.0066999999999999E-3</v>
      </c>
      <c r="CE64" s="22">
        <v>9.4790399999999996E-4</v>
      </c>
      <c r="CF64" s="22">
        <v>9.8235899999999992E-4</v>
      </c>
      <c r="CG64" s="22">
        <v>1.6437800000000001E-3</v>
      </c>
      <c r="CH64" s="22">
        <v>1.17297E-3</v>
      </c>
      <c r="CI64" s="22">
        <v>1.0968799999999999E-3</v>
      </c>
      <c r="CJ64" s="22">
        <v>8.4321999999999999E-4</v>
      </c>
      <c r="CK64" s="22">
        <v>9.8485099999999991E-4</v>
      </c>
      <c r="CL64" s="22">
        <v>9.8519100000000006E-4</v>
      </c>
      <c r="CM64" s="22">
        <v>9.2909999999999998E-4</v>
      </c>
      <c r="CN64" s="22">
        <v>1.01555E-3</v>
      </c>
      <c r="CO64" s="22">
        <v>1.01702E-3</v>
      </c>
      <c r="CP64" s="22">
        <v>1.01669E-3</v>
      </c>
      <c r="CQ64" s="22">
        <v>1.12739E-3</v>
      </c>
    </row>
    <row r="65" spans="1:95" ht="15" customHeight="1">
      <c r="A65" s="21" t="s">
        <v>416</v>
      </c>
      <c r="B65" s="22">
        <v>0.88191200000000003</v>
      </c>
      <c r="C65" s="22">
        <v>0.90104600000000001</v>
      </c>
      <c r="D65" s="22">
        <v>0.93651799999999996</v>
      </c>
      <c r="E65" s="22">
        <v>0.911273</v>
      </c>
      <c r="F65" s="22">
        <v>0.96139300000000005</v>
      </c>
      <c r="G65" s="22">
        <v>0.928809</v>
      </c>
      <c r="H65" s="22">
        <v>0.872502</v>
      </c>
      <c r="I65" s="22">
        <v>1.20512</v>
      </c>
      <c r="J65" s="22">
        <v>0.99427399999999999</v>
      </c>
      <c r="K65" s="22">
        <v>0.937921</v>
      </c>
      <c r="L65" s="22">
        <v>1.00783</v>
      </c>
      <c r="M65" s="22">
        <v>0.93591500000000005</v>
      </c>
      <c r="N65" s="22">
        <v>1.0336700000000001</v>
      </c>
      <c r="O65" s="22">
        <v>0.93452400000000002</v>
      </c>
      <c r="P65" s="22">
        <v>0.91094200000000003</v>
      </c>
      <c r="Q65" s="22">
        <v>1.0531200000000001</v>
      </c>
      <c r="R65" s="22">
        <v>0.85603300000000004</v>
      </c>
      <c r="S65" s="22">
        <v>1.0509599999999999</v>
      </c>
      <c r="T65" s="22">
        <v>0.967055</v>
      </c>
      <c r="U65" s="22">
        <v>0.92310199999999998</v>
      </c>
      <c r="V65" s="22">
        <v>0.87973999999999997</v>
      </c>
      <c r="W65" s="22">
        <v>0.91251700000000002</v>
      </c>
      <c r="X65" s="22">
        <v>1.06515</v>
      </c>
      <c r="Y65" s="22">
        <v>0.90808</v>
      </c>
      <c r="Z65" s="22">
        <v>0.97641999999999995</v>
      </c>
      <c r="AA65" s="22">
        <v>1.00468</v>
      </c>
      <c r="AB65" s="22">
        <v>0.942496</v>
      </c>
      <c r="AC65" s="22">
        <v>0.93038600000000005</v>
      </c>
      <c r="AD65" s="22">
        <v>0.94539099999999998</v>
      </c>
      <c r="AE65" s="22">
        <v>0.89520200000000005</v>
      </c>
      <c r="AF65" s="22">
        <v>0.98829</v>
      </c>
      <c r="AG65" s="22">
        <v>1.01332</v>
      </c>
      <c r="AH65" s="22">
        <v>0.82719100000000001</v>
      </c>
      <c r="AI65" s="22">
        <v>1.0244200000000001</v>
      </c>
      <c r="AJ65" s="22">
        <v>0.88473500000000005</v>
      </c>
      <c r="AK65" s="22">
        <v>1.0252399999999999</v>
      </c>
      <c r="AL65" s="22">
        <v>0.93828500000000004</v>
      </c>
      <c r="AM65" s="22">
        <v>0.95857599999999998</v>
      </c>
      <c r="AN65" s="22">
        <v>0.97132700000000005</v>
      </c>
      <c r="AO65" s="22">
        <v>1.0125</v>
      </c>
      <c r="AP65" s="22">
        <v>0.90410800000000002</v>
      </c>
      <c r="AQ65" s="22">
        <v>1.11416</v>
      </c>
      <c r="AR65" s="22">
        <v>0.97409599999999996</v>
      </c>
      <c r="AS65" s="22">
        <v>0.97064899999999998</v>
      </c>
      <c r="AT65" s="22">
        <v>1.00254</v>
      </c>
      <c r="AU65" s="22">
        <v>0.893571</v>
      </c>
      <c r="AV65" s="22">
        <v>0.90205299999999999</v>
      </c>
      <c r="AW65" s="22">
        <v>1.1529400000000001</v>
      </c>
      <c r="AX65" s="22">
        <v>0.99173299999999998</v>
      </c>
      <c r="AY65" s="22">
        <v>0.96781300000000003</v>
      </c>
      <c r="AZ65" s="22">
        <v>0.95597299999999996</v>
      </c>
      <c r="BA65" s="22">
        <v>0.98390999999999995</v>
      </c>
      <c r="BB65" s="22">
        <v>0.97112299999999996</v>
      </c>
      <c r="BC65" s="22">
        <v>0.96053900000000003</v>
      </c>
      <c r="BD65" s="22">
        <v>0.95876099999999997</v>
      </c>
      <c r="BE65" s="22">
        <v>0.88236499999999995</v>
      </c>
      <c r="BF65" s="22">
        <v>1.05464</v>
      </c>
      <c r="BG65" s="22">
        <v>0.91562900000000003</v>
      </c>
      <c r="BH65" s="22">
        <v>1.0251999999999999</v>
      </c>
      <c r="BI65" s="22">
        <v>0.94894699999999998</v>
      </c>
      <c r="BJ65" s="22">
        <v>0.96428400000000003</v>
      </c>
      <c r="BK65" s="22">
        <v>1.03721</v>
      </c>
      <c r="BL65" s="22">
        <v>0.89438700000000004</v>
      </c>
      <c r="BM65" s="22">
        <v>0.89246199999999998</v>
      </c>
      <c r="BN65" s="22">
        <v>0.948071</v>
      </c>
      <c r="BO65" s="22">
        <v>0.97567499999999996</v>
      </c>
      <c r="BP65" s="22">
        <v>1.04775</v>
      </c>
      <c r="BQ65" s="22">
        <v>0.97004100000000004</v>
      </c>
      <c r="BR65" s="22">
        <v>0.987313</v>
      </c>
      <c r="BS65" s="22">
        <v>0.90480400000000005</v>
      </c>
      <c r="BT65" s="22">
        <v>1.0433399999999999</v>
      </c>
      <c r="BU65" s="22">
        <v>1.03681</v>
      </c>
      <c r="BV65" s="22">
        <v>0.92977299999999996</v>
      </c>
      <c r="BW65" s="22">
        <v>1.0329699999999999</v>
      </c>
      <c r="BX65" s="22">
        <v>0.96342799999999995</v>
      </c>
      <c r="BY65" s="22">
        <v>1.0350999999999999</v>
      </c>
      <c r="BZ65" s="22">
        <v>0.99719100000000005</v>
      </c>
      <c r="CA65" s="22">
        <v>1.06532</v>
      </c>
      <c r="CB65" s="22">
        <v>1.0618399999999999</v>
      </c>
      <c r="CC65" s="22">
        <v>0.92004300000000006</v>
      </c>
      <c r="CD65" s="22">
        <v>0.98460700000000001</v>
      </c>
      <c r="CE65" s="22">
        <v>0.94574499999999995</v>
      </c>
      <c r="CF65" s="22">
        <v>0.91393599999999997</v>
      </c>
      <c r="CG65" s="22">
        <v>1.12659</v>
      </c>
      <c r="CH65" s="22">
        <v>1.01634</v>
      </c>
      <c r="CI65" s="22">
        <v>0.92746499999999998</v>
      </c>
      <c r="CJ65" s="22">
        <v>0.90617099999999995</v>
      </c>
      <c r="CK65" s="22">
        <v>0.98275699999999999</v>
      </c>
      <c r="CL65" s="22">
        <v>0.99964699999999995</v>
      </c>
      <c r="CM65" s="22">
        <v>0.99799800000000005</v>
      </c>
      <c r="CN65" s="22">
        <v>0.94224300000000005</v>
      </c>
      <c r="CO65" s="22">
        <v>1.0729599999999999</v>
      </c>
      <c r="CP65" s="22">
        <v>1.0108200000000001</v>
      </c>
      <c r="CQ65" s="22">
        <v>0.94762299999999999</v>
      </c>
    </row>
    <row r="66" spans="1:95" ht="15" customHeight="1">
      <c r="A66" s="21" t="s">
        <v>417</v>
      </c>
      <c r="B66" s="22">
        <v>1.6605999999999999E-2</v>
      </c>
      <c r="C66" s="22">
        <v>9.1676599999999994E-3</v>
      </c>
      <c r="D66" s="22">
        <v>1.0469600000000001E-2</v>
      </c>
      <c r="E66" s="22">
        <v>8.7100900000000002E-3</v>
      </c>
      <c r="F66" s="22">
        <v>1.1350600000000001E-2</v>
      </c>
      <c r="G66" s="22">
        <v>1.22512E-2</v>
      </c>
      <c r="H66" s="22">
        <v>9.9824200000000005E-3</v>
      </c>
      <c r="I66" s="22">
        <v>2.8570399999999999E-2</v>
      </c>
      <c r="J66" s="22">
        <v>1.09566E-2</v>
      </c>
      <c r="K66" s="22">
        <v>7.9519599999999992E-3</v>
      </c>
      <c r="L66" s="22">
        <v>1.1672500000000001E-2</v>
      </c>
      <c r="M66" s="22">
        <v>9.6250199999999998E-3</v>
      </c>
      <c r="N66" s="22">
        <v>1.34369E-2</v>
      </c>
      <c r="O66" s="22">
        <v>9.2462399999999993E-3</v>
      </c>
      <c r="P66" s="22">
        <v>2.21546E-2</v>
      </c>
      <c r="Q66" s="22">
        <v>1.78082E-2</v>
      </c>
      <c r="R66" s="22">
        <v>1.09152E-2</v>
      </c>
      <c r="S66" s="22">
        <v>1.58879E-2</v>
      </c>
      <c r="T66" s="22">
        <v>1.40445E-2</v>
      </c>
      <c r="U66" s="22">
        <v>1.01149E-2</v>
      </c>
      <c r="V66" s="22">
        <v>1.1236400000000001E-2</v>
      </c>
      <c r="W66" s="22">
        <v>8.2409500000000004E-3</v>
      </c>
      <c r="X66" s="22">
        <v>1.76562E-2</v>
      </c>
      <c r="Y66" s="22">
        <v>9.4719499999999998E-3</v>
      </c>
      <c r="Z66" s="22">
        <v>1.35773E-2</v>
      </c>
      <c r="AA66" s="22">
        <v>1.2840499999999999E-2</v>
      </c>
      <c r="AB66" s="22">
        <v>1.22425E-2</v>
      </c>
      <c r="AC66" s="22">
        <v>9.29316E-3</v>
      </c>
      <c r="AD66" s="22">
        <v>8.3151500000000003E-3</v>
      </c>
      <c r="AE66" s="22">
        <v>8.9325800000000007E-3</v>
      </c>
      <c r="AF66" s="22">
        <v>1.4376099999999999E-2</v>
      </c>
      <c r="AG66" s="22">
        <v>1.3595599999999999E-2</v>
      </c>
      <c r="AH66" s="22">
        <v>1.1351E-2</v>
      </c>
      <c r="AI66" s="22">
        <v>1.4022E-2</v>
      </c>
      <c r="AJ66" s="22">
        <v>8.6127300000000007E-3</v>
      </c>
      <c r="AK66" s="22">
        <v>1.08793E-2</v>
      </c>
      <c r="AL66" s="22">
        <v>8.5951900000000008E-3</v>
      </c>
      <c r="AM66" s="22">
        <v>9.16872E-3</v>
      </c>
      <c r="AN66" s="22">
        <v>1.04498E-2</v>
      </c>
      <c r="AO66" s="22">
        <v>1.2651600000000001E-2</v>
      </c>
      <c r="AP66" s="22">
        <v>9.5506700000000007E-3</v>
      </c>
      <c r="AQ66" s="22">
        <v>4.4629299999999997E-2</v>
      </c>
      <c r="AR66" s="22">
        <v>1.2138400000000001E-2</v>
      </c>
      <c r="AS66" s="22">
        <v>2.4036399999999999E-2</v>
      </c>
      <c r="AT66" s="22">
        <v>1.29345E-2</v>
      </c>
      <c r="AU66" s="22">
        <v>1.1103200000000001E-2</v>
      </c>
      <c r="AV66" s="22">
        <v>8.4831699999999999E-3</v>
      </c>
      <c r="AW66" s="22">
        <v>1.5437299999999999E-2</v>
      </c>
      <c r="AX66" s="22">
        <v>9.9000200000000007E-3</v>
      </c>
      <c r="AY66" s="22">
        <v>9.4009200000000001E-3</v>
      </c>
      <c r="AZ66" s="22">
        <v>9.4802099999999993E-3</v>
      </c>
      <c r="BA66" s="22">
        <v>1.13995E-2</v>
      </c>
      <c r="BB66" s="22">
        <v>1.30981E-2</v>
      </c>
      <c r="BC66" s="22">
        <v>9.5638400000000005E-3</v>
      </c>
      <c r="BD66" s="22">
        <v>8.2346399999999997E-3</v>
      </c>
      <c r="BE66" s="22">
        <v>8.4752899999999999E-3</v>
      </c>
      <c r="BF66" s="22">
        <v>1.07245E-2</v>
      </c>
      <c r="BG66" s="22">
        <v>9.2568600000000004E-3</v>
      </c>
      <c r="BH66" s="22">
        <v>1.20941E-2</v>
      </c>
      <c r="BI66" s="22">
        <v>1.2607200000000001E-2</v>
      </c>
      <c r="BJ66" s="22">
        <v>8.7866999999999997E-3</v>
      </c>
      <c r="BK66" s="22">
        <v>1.9041800000000001E-2</v>
      </c>
      <c r="BL66" s="22">
        <v>1.7392500000000002E-2</v>
      </c>
      <c r="BM66" s="22">
        <v>1.0020299999999999E-2</v>
      </c>
      <c r="BN66" s="22">
        <v>9.4980099999999994E-3</v>
      </c>
      <c r="BO66" s="22">
        <v>1.2921999999999999E-2</v>
      </c>
      <c r="BP66" s="22">
        <v>1.46126E-2</v>
      </c>
      <c r="BQ66" s="22">
        <v>1.14179E-2</v>
      </c>
      <c r="BR66" s="22">
        <v>1.87254E-2</v>
      </c>
      <c r="BS66" s="22">
        <v>1.06344E-2</v>
      </c>
      <c r="BT66" s="22">
        <v>1.71018E-2</v>
      </c>
      <c r="BU66" s="22">
        <v>9.4712600000000004E-3</v>
      </c>
      <c r="BV66" s="22">
        <v>8.7595499999999996E-3</v>
      </c>
      <c r="BW66" s="22">
        <v>2.07298E-2</v>
      </c>
      <c r="BX66" s="22">
        <v>9.7401299999999996E-3</v>
      </c>
      <c r="BY66" s="22">
        <v>1.11164E-2</v>
      </c>
      <c r="BZ66" s="22">
        <v>9.2056800000000008E-3</v>
      </c>
      <c r="CA66" s="22">
        <v>1.1644099999999999E-2</v>
      </c>
      <c r="CB66" s="22">
        <v>1.5379800000000001E-2</v>
      </c>
      <c r="CC66" s="22">
        <v>8.7285499999999999E-3</v>
      </c>
      <c r="CD66" s="22">
        <v>1.1816200000000001E-2</v>
      </c>
      <c r="CE66" s="22">
        <v>1.36866E-2</v>
      </c>
      <c r="CF66" s="22">
        <v>1.49071E-2</v>
      </c>
      <c r="CG66" s="22">
        <v>2.7736E-2</v>
      </c>
      <c r="CH66" s="22">
        <v>1.1402600000000001E-2</v>
      </c>
      <c r="CI66" s="22">
        <v>9.2613299999999999E-3</v>
      </c>
      <c r="CJ66" s="22">
        <v>8.2373700000000008E-3</v>
      </c>
      <c r="CK66" s="22">
        <v>9.9340799999999996E-3</v>
      </c>
      <c r="CL66" s="22">
        <v>1.2369399999999999E-2</v>
      </c>
      <c r="CM66" s="22">
        <v>1.00958E-2</v>
      </c>
      <c r="CN66" s="22">
        <v>9.3468700000000002E-3</v>
      </c>
      <c r="CO66" s="22">
        <v>1.4500000000000001E-2</v>
      </c>
      <c r="CP66" s="22">
        <v>9.3683700000000009E-3</v>
      </c>
      <c r="CQ66" s="22">
        <v>9.6093700000000008E-3</v>
      </c>
    </row>
    <row r="67" spans="1:95" ht="15" customHeight="1">
      <c r="A67" s="21" t="s">
        <v>418</v>
      </c>
      <c r="B67" s="22">
        <v>32.042499999999997</v>
      </c>
      <c r="C67" s="22">
        <v>34.537199999999999</v>
      </c>
      <c r="D67" s="22">
        <v>32.17</v>
      </c>
      <c r="E67" s="22">
        <v>31.684200000000001</v>
      </c>
      <c r="F67" s="22">
        <v>32.232500000000002</v>
      </c>
      <c r="G67" s="22">
        <v>34.491799999999998</v>
      </c>
      <c r="H67" s="22">
        <v>32.078099999999999</v>
      </c>
      <c r="I67" s="22">
        <v>35.843400000000003</v>
      </c>
      <c r="J67" s="22">
        <v>32.305799999999998</v>
      </c>
      <c r="K67" s="22">
        <v>31.5258</v>
      </c>
      <c r="L67" s="22">
        <v>32.112299999999998</v>
      </c>
      <c r="M67" s="22">
        <v>34.390999999999998</v>
      </c>
      <c r="N67" s="22">
        <v>31.585799999999999</v>
      </c>
      <c r="O67" s="22">
        <v>34.477400000000003</v>
      </c>
      <c r="P67" s="22">
        <v>33.959099999999999</v>
      </c>
      <c r="Q67" s="22">
        <v>31.703499999999998</v>
      </c>
      <c r="R67" s="22">
        <v>34.115200000000002</v>
      </c>
      <c r="S67" s="22">
        <v>33.598799999999997</v>
      </c>
      <c r="T67" s="22">
        <v>31.8687</v>
      </c>
      <c r="U67" s="22">
        <v>34.393900000000002</v>
      </c>
      <c r="V67" s="22">
        <v>34.405700000000003</v>
      </c>
      <c r="W67" s="22">
        <v>31.5806</v>
      </c>
      <c r="X67" s="22">
        <v>34.015900000000002</v>
      </c>
      <c r="Y67" s="22">
        <v>33.844999999999999</v>
      </c>
      <c r="Z67" s="22">
        <v>32.224899999999998</v>
      </c>
      <c r="AA67" s="22">
        <v>33.045099999999998</v>
      </c>
      <c r="AB67" s="22">
        <v>30.961400000000001</v>
      </c>
      <c r="AC67" s="22">
        <v>33.847700000000003</v>
      </c>
      <c r="AD67" s="22">
        <v>31.5853</v>
      </c>
      <c r="AE67" s="22">
        <v>34.635399999999997</v>
      </c>
      <c r="AF67" s="22">
        <v>32.771500000000003</v>
      </c>
      <c r="AG67" s="22">
        <v>33.501800000000003</v>
      </c>
      <c r="AH67" s="22">
        <v>30.574000000000002</v>
      </c>
      <c r="AI67" s="22">
        <v>33.3508</v>
      </c>
      <c r="AJ67" s="22">
        <v>31.1374</v>
      </c>
      <c r="AK67" s="22">
        <v>34.698500000000003</v>
      </c>
      <c r="AL67" s="22">
        <v>32.1357</v>
      </c>
      <c r="AM67" s="22">
        <v>33.580100000000002</v>
      </c>
      <c r="AN67" s="22">
        <v>33.505099999999999</v>
      </c>
      <c r="AO67" s="22">
        <v>32.372700000000002</v>
      </c>
      <c r="AP67" s="22">
        <v>34.149000000000001</v>
      </c>
      <c r="AQ67" s="22">
        <v>36.386000000000003</v>
      </c>
      <c r="AR67" s="22">
        <v>32.375300000000003</v>
      </c>
      <c r="AS67" s="22">
        <v>33.517000000000003</v>
      </c>
      <c r="AT67" s="22">
        <v>33.477400000000003</v>
      </c>
      <c r="AU67" s="22">
        <v>32.313899999999997</v>
      </c>
      <c r="AV67" s="22">
        <v>34.511699999999998</v>
      </c>
      <c r="AW67" s="22">
        <v>36.727800000000002</v>
      </c>
      <c r="AX67" s="22">
        <v>32.4604</v>
      </c>
      <c r="AY67" s="22">
        <v>33.994799999999998</v>
      </c>
      <c r="AZ67" s="22">
        <v>34.298000000000002</v>
      </c>
      <c r="BA67" s="22">
        <v>34.7684</v>
      </c>
      <c r="BB67" s="22">
        <v>32.981200000000001</v>
      </c>
      <c r="BC67" s="22">
        <v>33.506999999999998</v>
      </c>
      <c r="BD67" s="22">
        <v>32.471400000000003</v>
      </c>
      <c r="BE67" s="22">
        <v>34.191000000000003</v>
      </c>
      <c r="BF67" s="22">
        <v>34.004800000000003</v>
      </c>
      <c r="BG67" s="22">
        <v>34.947499999999998</v>
      </c>
      <c r="BH67" s="22">
        <v>32.968400000000003</v>
      </c>
      <c r="BI67" s="22">
        <v>33.514400000000002</v>
      </c>
      <c r="BJ67" s="22">
        <v>32.7682</v>
      </c>
      <c r="BK67" s="22">
        <v>34.780099999999997</v>
      </c>
      <c r="BL67" s="22">
        <v>33.0364</v>
      </c>
      <c r="BM67" s="22">
        <v>35.1905</v>
      </c>
      <c r="BN67" s="22">
        <v>32.046100000000003</v>
      </c>
      <c r="BO67" s="22">
        <v>35.888399999999997</v>
      </c>
      <c r="BP67" s="22">
        <v>32.534599999999998</v>
      </c>
      <c r="BQ67" s="22">
        <v>34.371400000000001</v>
      </c>
      <c r="BR67" s="22">
        <v>32.979100000000003</v>
      </c>
      <c r="BS67" s="22">
        <v>34.7986</v>
      </c>
      <c r="BT67" s="22">
        <v>32.099699999999999</v>
      </c>
      <c r="BU67" s="22">
        <v>36.156799999999997</v>
      </c>
      <c r="BV67" s="22">
        <v>33.493400000000001</v>
      </c>
      <c r="BW67" s="22">
        <v>33.558</v>
      </c>
      <c r="BX67" s="22">
        <v>32.491</v>
      </c>
      <c r="BY67" s="22">
        <v>35.092199999999998</v>
      </c>
      <c r="BZ67" s="22">
        <v>34.4953</v>
      </c>
      <c r="CA67" s="22">
        <v>36.4131</v>
      </c>
      <c r="CB67" s="22">
        <v>33.433300000000003</v>
      </c>
      <c r="CC67" s="22">
        <v>33.612000000000002</v>
      </c>
      <c r="CD67" s="22">
        <v>32.253</v>
      </c>
      <c r="CE67" s="22">
        <v>35.064599999999999</v>
      </c>
      <c r="CF67" s="22">
        <v>34.223500000000001</v>
      </c>
      <c r="CG67" s="22">
        <v>36.156799999999997</v>
      </c>
      <c r="CH67" s="22">
        <v>32.232999999999997</v>
      </c>
      <c r="CI67" s="22">
        <v>32.118000000000002</v>
      </c>
      <c r="CJ67" s="22">
        <v>34.667900000000003</v>
      </c>
      <c r="CK67" s="22">
        <v>32.8245</v>
      </c>
      <c r="CL67" s="22">
        <v>31.3749</v>
      </c>
      <c r="CM67" s="22">
        <v>32.459600000000002</v>
      </c>
      <c r="CN67" s="22">
        <v>32.0914</v>
      </c>
      <c r="CO67" s="22">
        <v>34.486600000000003</v>
      </c>
      <c r="CP67" s="22">
        <v>32.737499999999997</v>
      </c>
      <c r="CQ67" s="22">
        <v>31.172599999999999</v>
      </c>
    </row>
    <row r="68" spans="1:95" ht="15" customHeight="1">
      <c r="A68" s="21" t="s">
        <v>419</v>
      </c>
      <c r="B68" s="22">
        <v>94</v>
      </c>
    </row>
    <row r="69" spans="1:95" s="25" customFormat="1" ht="15" customHeight="1">
      <c r="A69" s="23" t="s">
        <v>0</v>
      </c>
      <c r="B69" s="24" t="s">
        <v>96</v>
      </c>
      <c r="C69" s="24" t="s">
        <v>97</v>
      </c>
      <c r="D69" s="24" t="s">
        <v>98</v>
      </c>
      <c r="E69" s="24" t="s">
        <v>99</v>
      </c>
      <c r="F69" s="24" t="s">
        <v>100</v>
      </c>
      <c r="G69" s="24" t="s">
        <v>101</v>
      </c>
      <c r="H69" s="24" t="s">
        <v>102</v>
      </c>
      <c r="I69" s="24" t="s">
        <v>103</v>
      </c>
      <c r="J69" s="24" t="s">
        <v>104</v>
      </c>
      <c r="K69" s="24" t="s">
        <v>105</v>
      </c>
      <c r="L69" s="24" t="s">
        <v>106</v>
      </c>
      <c r="M69" s="24" t="s">
        <v>107</v>
      </c>
      <c r="N69" s="24" t="s">
        <v>108</v>
      </c>
      <c r="O69" s="24" t="s">
        <v>109</v>
      </c>
      <c r="P69" s="24" t="s">
        <v>110</v>
      </c>
      <c r="Q69" s="24" t="s">
        <v>111</v>
      </c>
      <c r="R69" s="24" t="s">
        <v>112</v>
      </c>
      <c r="S69" s="24" t="s">
        <v>113</v>
      </c>
      <c r="T69" s="24" t="s">
        <v>114</v>
      </c>
      <c r="U69" s="24" t="s">
        <v>115</v>
      </c>
      <c r="V69" s="24" t="s">
        <v>116</v>
      </c>
      <c r="W69" s="24" t="s">
        <v>117</v>
      </c>
      <c r="X69" s="24" t="s">
        <v>118</v>
      </c>
      <c r="Y69" s="24" t="s">
        <v>119</v>
      </c>
      <c r="Z69" s="24" t="s">
        <v>120</v>
      </c>
      <c r="AA69" s="24" t="s">
        <v>121</v>
      </c>
      <c r="AB69" s="24" t="s">
        <v>122</v>
      </c>
      <c r="AC69" s="24" t="s">
        <v>123</v>
      </c>
      <c r="AD69" s="24" t="s">
        <v>124</v>
      </c>
      <c r="AE69" s="24" t="s">
        <v>125</v>
      </c>
      <c r="AF69" s="24" t="s">
        <v>126</v>
      </c>
      <c r="AG69" s="24" t="s">
        <v>127</v>
      </c>
      <c r="AH69" s="24" t="s">
        <v>128</v>
      </c>
      <c r="AI69" s="24" t="s">
        <v>129</v>
      </c>
      <c r="AJ69" s="24" t="s">
        <v>130</v>
      </c>
      <c r="AK69" s="24" t="s">
        <v>131</v>
      </c>
      <c r="AL69" s="24" t="s">
        <v>132</v>
      </c>
      <c r="AM69" s="24" t="s">
        <v>133</v>
      </c>
      <c r="AN69" s="24" t="s">
        <v>134</v>
      </c>
      <c r="AO69" s="24" t="s">
        <v>135</v>
      </c>
      <c r="AP69" s="24" t="s">
        <v>136</v>
      </c>
      <c r="AQ69" s="24" t="s">
        <v>137</v>
      </c>
      <c r="AR69" s="24" t="s">
        <v>138</v>
      </c>
      <c r="AS69" s="24" t="s">
        <v>139</v>
      </c>
      <c r="AT69" s="24" t="s">
        <v>140</v>
      </c>
      <c r="AU69" s="24" t="s">
        <v>141</v>
      </c>
      <c r="AV69" s="24" t="s">
        <v>142</v>
      </c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</row>
    <row r="70" spans="1:95" ht="15" customHeight="1">
      <c r="A70" s="21" t="s">
        <v>420</v>
      </c>
      <c r="B70" s="22">
        <v>0.87720699999999996</v>
      </c>
      <c r="C70" s="22">
        <v>1.05308</v>
      </c>
      <c r="D70" s="22">
        <v>0.96539600000000003</v>
      </c>
      <c r="E70" s="22">
        <v>0.924597</v>
      </c>
      <c r="F70" s="22">
        <v>0.98461299999999996</v>
      </c>
      <c r="G70" s="22">
        <v>0.93236200000000002</v>
      </c>
      <c r="H70" s="22">
        <v>1.0003599999999999</v>
      </c>
      <c r="I70" s="22">
        <v>0.928813</v>
      </c>
      <c r="J70" s="22">
        <v>0.89534100000000005</v>
      </c>
      <c r="K70" s="22">
        <v>0.982819</v>
      </c>
      <c r="L70" s="22">
        <v>0.96059099999999997</v>
      </c>
      <c r="M70" s="22">
        <v>0.979518</v>
      </c>
      <c r="N70" s="22">
        <v>0.98235499999999998</v>
      </c>
      <c r="O70" s="22">
        <v>1.0089999999999999</v>
      </c>
      <c r="P70" s="22">
        <v>0.88484399999999996</v>
      </c>
      <c r="Q70" s="22">
        <v>0.97740199999999999</v>
      </c>
      <c r="R70" s="22">
        <v>0.91506299999999996</v>
      </c>
      <c r="S70" s="22">
        <v>0.96022099999999999</v>
      </c>
      <c r="T70" s="22">
        <v>0.95618999999999998</v>
      </c>
      <c r="U70" s="22">
        <v>0.96461300000000005</v>
      </c>
      <c r="V70" s="22">
        <v>0.98693500000000001</v>
      </c>
      <c r="W70" s="22">
        <v>0.95303499999999997</v>
      </c>
      <c r="X70" s="22">
        <v>0.90308100000000002</v>
      </c>
      <c r="Y70" s="22">
        <v>1.1335500000000001</v>
      </c>
      <c r="Z70" s="22">
        <v>0.97524699999999998</v>
      </c>
      <c r="AA70" s="22">
        <v>0.92508900000000005</v>
      </c>
      <c r="AB70" s="22">
        <v>1.0053099999999999</v>
      </c>
      <c r="AC70" s="22">
        <v>0.94977</v>
      </c>
      <c r="AD70" s="22">
        <v>0.99816199999999999</v>
      </c>
      <c r="AE70" s="22">
        <v>0.95474300000000001</v>
      </c>
      <c r="AF70" s="22">
        <v>1.0060199999999999</v>
      </c>
      <c r="AG70" s="22">
        <v>1.00362</v>
      </c>
      <c r="AH70" s="22">
        <v>0.94084999999999996</v>
      </c>
      <c r="AI70" s="22">
        <v>0.89863300000000002</v>
      </c>
      <c r="AJ70" s="22">
        <v>0.99570599999999998</v>
      </c>
      <c r="AK70" s="22">
        <v>1.00624</v>
      </c>
      <c r="AL70" s="22">
        <v>0.99580900000000006</v>
      </c>
      <c r="AM70" s="22">
        <v>0.97650599999999999</v>
      </c>
      <c r="AN70" s="22">
        <v>0.97401800000000005</v>
      </c>
      <c r="AO70" s="22">
        <v>0.99041999999999997</v>
      </c>
      <c r="AP70" s="22">
        <v>0.95556399999999997</v>
      </c>
      <c r="AQ70" s="22">
        <v>1.09596</v>
      </c>
      <c r="AR70" s="22">
        <v>1.0071699999999999</v>
      </c>
      <c r="AS70" s="22">
        <v>0.93485399999999996</v>
      </c>
      <c r="AT70" s="22">
        <v>0.989564</v>
      </c>
      <c r="AU70" s="22">
        <v>0.99678699999999998</v>
      </c>
      <c r="AV70" s="22">
        <v>0.97363500000000003</v>
      </c>
    </row>
    <row r="71" spans="1:95" ht="15" customHeight="1">
      <c r="A71" s="21" t="s">
        <v>421</v>
      </c>
      <c r="B71" s="22">
        <v>4.7048200000000002E-3</v>
      </c>
      <c r="C71" s="22">
        <v>0.152036</v>
      </c>
      <c r="D71" s="22">
        <v>2.8877799999999999E-2</v>
      </c>
      <c r="E71" s="22">
        <v>1.33239E-2</v>
      </c>
      <c r="F71" s="22">
        <v>2.3220600000000001E-2</v>
      </c>
      <c r="G71" s="22">
        <v>3.5530700000000002E-3</v>
      </c>
      <c r="H71" s="22">
        <v>3.3308499999999998E-2</v>
      </c>
      <c r="I71" s="22">
        <v>5.71099E-3</v>
      </c>
      <c r="J71" s="22">
        <v>1.56011E-2</v>
      </c>
      <c r="K71" s="22">
        <v>7.0302299999999998E-2</v>
      </c>
      <c r="L71" s="22">
        <v>0.104557</v>
      </c>
      <c r="M71" s="22">
        <v>7.1438000000000001E-2</v>
      </c>
      <c r="N71" s="22">
        <v>5.9348999999999999E-3</v>
      </c>
      <c r="O71" s="22">
        <v>4.3181000000000001E-3</v>
      </c>
      <c r="P71" s="22">
        <v>5.7652200000000001E-2</v>
      </c>
      <c r="Q71" s="22">
        <v>4.70164E-2</v>
      </c>
      <c r="R71" s="22">
        <v>3.0327699999999999E-2</v>
      </c>
      <c r="S71" s="22">
        <v>6.5018300000000001E-2</v>
      </c>
      <c r="T71" s="22">
        <v>1.79052E-2</v>
      </c>
      <c r="U71" s="22">
        <v>6.0364299999999997E-3</v>
      </c>
      <c r="V71" s="22">
        <v>1.5608500000000001E-2</v>
      </c>
      <c r="W71" s="22">
        <v>5.9464500000000003E-2</v>
      </c>
      <c r="X71" s="22">
        <v>1.02764E-3</v>
      </c>
      <c r="Y71" s="22">
        <v>1.93907E-2</v>
      </c>
      <c r="Z71" s="22">
        <v>1.6485900000000001E-2</v>
      </c>
      <c r="AA71" s="22">
        <v>4.2724400000000003E-2</v>
      </c>
      <c r="AB71" s="22">
        <v>4.9332500000000001E-2</v>
      </c>
      <c r="AC71" s="22">
        <v>3.41406E-2</v>
      </c>
      <c r="AD71" s="22">
        <v>2.7039199999999999E-2</v>
      </c>
      <c r="AE71" s="22">
        <v>5.7961100000000002E-3</v>
      </c>
      <c r="AF71" s="22">
        <v>4.1734E-2</v>
      </c>
      <c r="AG71" s="22">
        <v>3.3582899999999999E-2</v>
      </c>
      <c r="AH71" s="22">
        <v>4.6462799999999999E-2</v>
      </c>
      <c r="AI71" s="22">
        <v>6.1714400000000003E-3</v>
      </c>
      <c r="AJ71" s="22">
        <v>4.7634900000000001E-2</v>
      </c>
      <c r="AK71" s="22">
        <v>3.0566599999999999E-2</v>
      </c>
      <c r="AL71" s="22">
        <v>6.6035700000000003E-2</v>
      </c>
      <c r="AM71" s="22">
        <v>5.6462699999999998E-2</v>
      </c>
      <c r="AN71" s="22">
        <v>1.0589299999999999E-2</v>
      </c>
      <c r="AO71" s="22">
        <v>4.4675300000000001E-2</v>
      </c>
      <c r="AP71" s="22">
        <v>4.1627499999999998E-2</v>
      </c>
      <c r="AQ71" s="22">
        <v>3.0634100000000001E-2</v>
      </c>
      <c r="AR71" s="22">
        <v>9.1704899999999999E-3</v>
      </c>
      <c r="AS71" s="22">
        <v>7.3892100000000002E-3</v>
      </c>
      <c r="AT71" s="22">
        <v>8.3393700000000001E-2</v>
      </c>
      <c r="AU71" s="22">
        <v>1.4030000000000001E-2</v>
      </c>
      <c r="AV71" s="22">
        <v>2.6012199999999999E-2</v>
      </c>
    </row>
    <row r="72" spans="1:95" ht="15" customHeight="1">
      <c r="A72" s="21" t="s">
        <v>422</v>
      </c>
      <c r="B72" s="22">
        <v>0.75850099999999998</v>
      </c>
      <c r="C72" s="22">
        <v>20.417300000000001</v>
      </c>
      <c r="D72" s="22">
        <v>4.2303199999999999</v>
      </c>
      <c r="E72" s="22">
        <v>2.0379499999999999</v>
      </c>
      <c r="F72" s="22">
        <v>3.33521</v>
      </c>
      <c r="G72" s="22">
        <v>0.53893199999999997</v>
      </c>
      <c r="H72" s="22">
        <v>4.7088299999999998</v>
      </c>
      <c r="I72" s="22">
        <v>0.86955700000000002</v>
      </c>
      <c r="J72" s="22">
        <v>2.4642400000000002</v>
      </c>
      <c r="K72" s="22">
        <v>10.116099999999999</v>
      </c>
      <c r="L72" s="22">
        <v>15.3933</v>
      </c>
      <c r="M72" s="22">
        <v>10.3141</v>
      </c>
      <c r="N72" s="22">
        <v>0.85439699999999996</v>
      </c>
      <c r="O72" s="22">
        <v>0.60522600000000004</v>
      </c>
      <c r="P72" s="22">
        <v>9.21434</v>
      </c>
      <c r="Q72" s="22">
        <v>6.8028500000000003</v>
      </c>
      <c r="R72" s="22">
        <v>4.6870900000000004</v>
      </c>
      <c r="S72" s="22">
        <v>9.5759100000000004</v>
      </c>
      <c r="T72" s="22">
        <v>2.6482000000000001</v>
      </c>
      <c r="U72" s="22">
        <v>0.88499700000000003</v>
      </c>
      <c r="V72" s="22">
        <v>2.2366000000000001</v>
      </c>
      <c r="W72" s="22">
        <v>8.8239599999999996</v>
      </c>
      <c r="X72" s="22">
        <v>0.16092699999999999</v>
      </c>
      <c r="Y72" s="22">
        <v>2.4191699999999998</v>
      </c>
      <c r="Z72" s="22">
        <v>2.3906399999999999</v>
      </c>
      <c r="AA72" s="22">
        <v>6.5314199999999998</v>
      </c>
      <c r="AB72" s="22">
        <v>6.9398400000000002</v>
      </c>
      <c r="AC72" s="22">
        <v>5.0835600000000003</v>
      </c>
      <c r="AD72" s="22">
        <v>3.8309600000000001</v>
      </c>
      <c r="AE72" s="22">
        <v>0.85854900000000001</v>
      </c>
      <c r="AF72" s="22">
        <v>5.8667800000000003</v>
      </c>
      <c r="AG72" s="22">
        <v>4.7321900000000001</v>
      </c>
      <c r="AH72" s="22">
        <v>6.9839399999999996</v>
      </c>
      <c r="AI72" s="22">
        <v>0.97122399999999998</v>
      </c>
      <c r="AJ72" s="22">
        <v>6.7656499999999999</v>
      </c>
      <c r="AK72" s="22">
        <v>4.29596</v>
      </c>
      <c r="AL72" s="22">
        <v>9.3781700000000008</v>
      </c>
      <c r="AM72" s="22">
        <v>8.1771499999999993</v>
      </c>
      <c r="AN72" s="22">
        <v>1.5375099999999999</v>
      </c>
      <c r="AO72" s="22">
        <v>6.3791500000000001</v>
      </c>
      <c r="AP72" s="22">
        <v>6.1607700000000003</v>
      </c>
      <c r="AQ72" s="22">
        <v>3.9529999999999998</v>
      </c>
      <c r="AR72" s="22">
        <v>1.2876700000000001</v>
      </c>
      <c r="AS72" s="22">
        <v>1.11781</v>
      </c>
      <c r="AT72" s="22">
        <v>11.917999999999999</v>
      </c>
      <c r="AU72" s="22">
        <v>1.99054</v>
      </c>
      <c r="AV72" s="22">
        <v>3.7783000000000002</v>
      </c>
    </row>
    <row r="73" spans="1:95" s="25" customFormat="1" ht="15" customHeight="1">
      <c r="A73" s="23" t="s">
        <v>423</v>
      </c>
      <c r="B73" s="24">
        <v>32.060299999999998</v>
      </c>
      <c r="C73" s="24">
        <v>35.190300000000001</v>
      </c>
      <c r="D73" s="24">
        <v>32.237900000000003</v>
      </c>
      <c r="E73" s="24">
        <v>31.605</v>
      </c>
      <c r="F73" s="24">
        <v>32.172400000000003</v>
      </c>
      <c r="G73" s="24">
        <v>34.441400000000002</v>
      </c>
      <c r="H73" s="24">
        <v>31.7273</v>
      </c>
      <c r="I73" s="24">
        <v>34.435699999999997</v>
      </c>
      <c r="J73" s="24">
        <v>34.182400000000001</v>
      </c>
      <c r="K73" s="24">
        <v>31.641999999999999</v>
      </c>
      <c r="L73" s="24">
        <v>34.0655</v>
      </c>
      <c r="M73" s="24">
        <v>33.721899999999998</v>
      </c>
      <c r="N73" s="24">
        <v>32.498199999999997</v>
      </c>
      <c r="O73" s="24">
        <v>33.273499999999999</v>
      </c>
      <c r="P73" s="24">
        <v>30.767700000000001</v>
      </c>
      <c r="Q73" s="24">
        <v>33.599200000000003</v>
      </c>
      <c r="R73" s="24">
        <v>31.3613</v>
      </c>
      <c r="S73" s="24">
        <v>34.667000000000002</v>
      </c>
      <c r="T73" s="24">
        <v>32.255499999999998</v>
      </c>
      <c r="U73" s="24">
        <v>33.548499999999997</v>
      </c>
      <c r="V73" s="24">
        <v>33.491300000000003</v>
      </c>
      <c r="W73" s="24">
        <v>32.343299999999999</v>
      </c>
      <c r="X73" s="24">
        <v>34.330399999999997</v>
      </c>
      <c r="Y73" s="24">
        <v>36.556899999999999</v>
      </c>
      <c r="Z73" s="24">
        <v>32.465899999999998</v>
      </c>
      <c r="AA73" s="24">
        <v>34.0929</v>
      </c>
      <c r="AB73" s="24">
        <v>34.151400000000002</v>
      </c>
      <c r="AC73" s="24">
        <v>34.857999999999997</v>
      </c>
      <c r="AD73" s="24">
        <v>32.974800000000002</v>
      </c>
      <c r="AE73" s="24">
        <v>33.5107</v>
      </c>
      <c r="AF73" s="24">
        <v>32.651400000000002</v>
      </c>
      <c r="AG73" s="24">
        <v>34.575699999999998</v>
      </c>
      <c r="AH73" s="24">
        <v>33.007800000000003</v>
      </c>
      <c r="AI73" s="24">
        <v>34.994500000000002</v>
      </c>
      <c r="AJ73" s="24">
        <v>32.072899999999997</v>
      </c>
      <c r="AK73" s="24">
        <v>36.022599999999997</v>
      </c>
      <c r="AL73" s="24">
        <v>33.463299999999997</v>
      </c>
      <c r="AM73" s="24">
        <v>33.585000000000001</v>
      </c>
      <c r="AN73" s="24">
        <v>32.372</v>
      </c>
      <c r="AO73" s="24">
        <v>35.078400000000002</v>
      </c>
      <c r="AP73" s="24">
        <v>34.359400000000001</v>
      </c>
      <c r="AQ73" s="24">
        <v>36.2849</v>
      </c>
      <c r="AR73" s="24">
        <v>32.346299999999999</v>
      </c>
      <c r="AS73" s="24">
        <v>32.104700000000001</v>
      </c>
      <c r="AT73" s="24">
        <v>34.577199999999998</v>
      </c>
      <c r="AU73" s="24">
        <v>32.780999999999999</v>
      </c>
      <c r="AV73" s="24">
        <v>31.273700000000002</v>
      </c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</row>
    <row r="74" spans="1:95" ht="15" customHeight="1">
      <c r="A74" s="21" t="s">
        <v>424</v>
      </c>
      <c r="B74" s="22">
        <v>1.77936E-2</v>
      </c>
      <c r="C74" s="22">
        <v>0.65309899999999999</v>
      </c>
      <c r="D74" s="22">
        <v>6.7903099999999994E-2</v>
      </c>
      <c r="E74" s="22">
        <v>7.9214900000000005E-2</v>
      </c>
      <c r="F74" s="22">
        <v>6.0101500000000002E-2</v>
      </c>
      <c r="G74" s="22">
        <v>5.03679E-2</v>
      </c>
      <c r="H74" s="22">
        <v>0.141483</v>
      </c>
      <c r="I74" s="22">
        <v>4.1780499999999998E-2</v>
      </c>
      <c r="J74" s="22">
        <v>0.22331799999999999</v>
      </c>
      <c r="K74" s="22">
        <v>6.1442799999999999E-2</v>
      </c>
      <c r="L74" s="22">
        <v>4.9659700000000001E-2</v>
      </c>
      <c r="M74" s="22">
        <v>0.12309299999999999</v>
      </c>
      <c r="N74" s="22">
        <v>0.27332600000000001</v>
      </c>
      <c r="O74" s="22">
        <v>0.22835800000000001</v>
      </c>
      <c r="P74" s="22">
        <v>0.19370599999999999</v>
      </c>
      <c r="Q74" s="22">
        <v>0.248444</v>
      </c>
      <c r="R74" s="22">
        <v>0.223968</v>
      </c>
      <c r="S74" s="22">
        <v>3.1532699999999997E-2</v>
      </c>
      <c r="T74" s="22">
        <v>0.11980300000000001</v>
      </c>
      <c r="U74" s="22">
        <v>3.1567499999999998E-2</v>
      </c>
      <c r="V74" s="22">
        <v>1.3867000000000001E-2</v>
      </c>
      <c r="W74" s="22">
        <v>2.93876E-2</v>
      </c>
      <c r="X74" s="22">
        <v>0.18134700000000001</v>
      </c>
      <c r="Y74" s="22">
        <v>0.17091700000000001</v>
      </c>
      <c r="Z74" s="22">
        <v>5.5335100000000002E-3</v>
      </c>
      <c r="AA74" s="22">
        <v>9.8077499999999998E-2</v>
      </c>
      <c r="AB74" s="22">
        <v>0.146568</v>
      </c>
      <c r="AC74" s="22">
        <v>8.9589799999999997E-2</v>
      </c>
      <c r="AD74" s="22">
        <v>6.4389800000000004E-3</v>
      </c>
      <c r="AE74" s="22">
        <v>3.7054100000000001E-3</v>
      </c>
      <c r="AF74" s="22">
        <v>0.116813</v>
      </c>
      <c r="AG74" s="22">
        <v>0.204374</v>
      </c>
      <c r="AH74" s="22">
        <v>2.8620699999999999E-2</v>
      </c>
      <c r="AI74" s="22">
        <v>0.19594900000000001</v>
      </c>
      <c r="AJ74" s="22">
        <v>2.6779399999999998E-2</v>
      </c>
      <c r="AK74" s="22">
        <v>0.13416700000000001</v>
      </c>
      <c r="AL74" s="22">
        <v>3.00711E-2</v>
      </c>
      <c r="AM74" s="22">
        <v>2.6984399999999999E-2</v>
      </c>
      <c r="AN74" s="22">
        <v>0.118952</v>
      </c>
      <c r="AO74" s="22">
        <v>1.3809399999999999E-2</v>
      </c>
      <c r="AP74" s="22">
        <v>0.135879</v>
      </c>
      <c r="AQ74" s="22">
        <v>0.128165</v>
      </c>
      <c r="AR74" s="22">
        <v>0.113332</v>
      </c>
      <c r="AS74" s="22">
        <v>1.33201E-2</v>
      </c>
      <c r="AT74" s="22">
        <v>9.0615000000000001E-2</v>
      </c>
      <c r="AU74" s="22">
        <v>4.3499200000000002E-2</v>
      </c>
      <c r="AV74" s="22">
        <v>0.10111299999999999</v>
      </c>
    </row>
    <row r="75" spans="1:95" ht="15" customHeight="1">
      <c r="A75" s="21" t="s">
        <v>425</v>
      </c>
      <c r="B75" s="22">
        <v>7.8489299999999998E-2</v>
      </c>
      <c r="C75" s="22">
        <v>2.6246399999999999</v>
      </c>
      <c r="D75" s="22">
        <v>0.29787799999999998</v>
      </c>
      <c r="E75" s="22">
        <v>0.35445900000000002</v>
      </c>
      <c r="F75" s="22">
        <v>0.26418999999999998</v>
      </c>
      <c r="G75" s="22">
        <v>0.206818</v>
      </c>
      <c r="H75" s="22">
        <v>0.63064500000000001</v>
      </c>
      <c r="I75" s="22">
        <v>0.17158499999999999</v>
      </c>
      <c r="J75" s="22">
        <v>0.923925</v>
      </c>
      <c r="K75" s="22">
        <v>0.274613</v>
      </c>
      <c r="L75" s="22">
        <v>0.20616000000000001</v>
      </c>
      <c r="M75" s="22">
        <v>0.51622199999999996</v>
      </c>
      <c r="N75" s="22">
        <v>1.1894199999999999</v>
      </c>
      <c r="O75" s="22">
        <v>0.97058299999999997</v>
      </c>
      <c r="P75" s="22">
        <v>0.89035699999999995</v>
      </c>
      <c r="Q75" s="22">
        <v>1.04572</v>
      </c>
      <c r="R75" s="22">
        <v>1.00997</v>
      </c>
      <c r="S75" s="22">
        <v>0.128635</v>
      </c>
      <c r="T75" s="22">
        <v>0.52526399999999995</v>
      </c>
      <c r="U75" s="22">
        <v>0.13306999999999999</v>
      </c>
      <c r="V75" s="22">
        <v>5.8555099999999999E-2</v>
      </c>
      <c r="W75" s="22">
        <v>0.128497</v>
      </c>
      <c r="X75" s="22">
        <v>0.74704400000000004</v>
      </c>
      <c r="Y75" s="22">
        <v>0.66119899999999998</v>
      </c>
      <c r="Z75" s="22">
        <v>2.4104E-2</v>
      </c>
      <c r="AA75" s="22">
        <v>0.406837</v>
      </c>
      <c r="AB75" s="22">
        <v>0.60694000000000004</v>
      </c>
      <c r="AC75" s="22">
        <v>0.36347299999999999</v>
      </c>
      <c r="AD75" s="22">
        <v>2.7615299999999999E-2</v>
      </c>
      <c r="AE75" s="22">
        <v>1.5637499999999999E-2</v>
      </c>
      <c r="AF75" s="22">
        <v>0.50594600000000001</v>
      </c>
      <c r="AG75" s="22">
        <v>0.83592999999999995</v>
      </c>
      <c r="AH75" s="22">
        <v>0.122625</v>
      </c>
      <c r="AI75" s="22">
        <v>0.79187700000000005</v>
      </c>
      <c r="AJ75" s="22">
        <v>0.11808</v>
      </c>
      <c r="AK75" s="22">
        <v>0.52672600000000003</v>
      </c>
      <c r="AL75" s="22">
        <v>0.127085</v>
      </c>
      <c r="AM75" s="22">
        <v>0.11362700000000001</v>
      </c>
      <c r="AN75" s="22">
        <v>0.51965700000000004</v>
      </c>
      <c r="AO75" s="22">
        <v>5.56737E-2</v>
      </c>
      <c r="AP75" s="22">
        <v>0.55927099999999996</v>
      </c>
      <c r="AQ75" s="22">
        <v>0.499525</v>
      </c>
      <c r="AR75" s="22">
        <v>0.49549900000000002</v>
      </c>
      <c r="AS75" s="22">
        <v>5.8674900000000002E-2</v>
      </c>
      <c r="AT75" s="22">
        <v>0.37061699999999997</v>
      </c>
      <c r="AU75" s="22">
        <v>0.18766099999999999</v>
      </c>
      <c r="AV75" s="22">
        <v>0.45723999999999998</v>
      </c>
    </row>
    <row r="76" spans="1:95" ht="15" customHeight="1">
      <c r="A76" s="21" t="s">
        <v>426</v>
      </c>
      <c r="B76" s="22" t="s">
        <v>159</v>
      </c>
    </row>
    <row r="77" spans="1:95" ht="15" customHeight="1">
      <c r="A77" s="23" t="s">
        <v>428</v>
      </c>
      <c r="B77" s="24">
        <v>0.97150300000000001</v>
      </c>
    </row>
    <row r="78" spans="1:95" ht="15" customHeight="1">
      <c r="A78" s="21" t="s">
        <v>429</v>
      </c>
      <c r="B78" s="22">
        <v>7.0608600000000004E-3</v>
      </c>
    </row>
    <row r="79" spans="1:95" ht="15" customHeight="1">
      <c r="A79" s="21" t="s">
        <v>430</v>
      </c>
      <c r="B79" s="22">
        <v>5.0005699999999997</v>
      </c>
    </row>
    <row r="80" spans="1:95" ht="15" customHeight="1">
      <c r="A80" s="21" t="s">
        <v>431</v>
      </c>
      <c r="B80" s="22">
        <v>0.46443099999999998</v>
      </c>
    </row>
    <row r="82" spans="1:95" ht="15" customHeight="1">
      <c r="A82" s="21" t="s">
        <v>432</v>
      </c>
    </row>
    <row r="84" spans="1:95" s="25" customFormat="1" ht="15" customHeight="1">
      <c r="A84" s="23" t="s">
        <v>0</v>
      </c>
      <c r="B84" s="24" t="s">
        <v>96</v>
      </c>
      <c r="C84" s="24" t="s">
        <v>97</v>
      </c>
      <c r="D84" s="24" t="s">
        <v>98</v>
      </c>
      <c r="E84" s="24" t="s">
        <v>99</v>
      </c>
      <c r="F84" s="24" t="s">
        <v>100</v>
      </c>
      <c r="G84" s="24" t="s">
        <v>101</v>
      </c>
      <c r="H84" s="24" t="s">
        <v>102</v>
      </c>
      <c r="I84" s="24" t="s">
        <v>103</v>
      </c>
      <c r="J84" s="24" t="s">
        <v>104</v>
      </c>
      <c r="K84" s="24" t="s">
        <v>105</v>
      </c>
      <c r="L84" s="24" t="s">
        <v>106</v>
      </c>
      <c r="M84" s="24" t="s">
        <v>107</v>
      </c>
      <c r="N84" s="24" t="s">
        <v>108</v>
      </c>
      <c r="O84" s="24" t="s">
        <v>109</v>
      </c>
      <c r="P84" s="24" t="s">
        <v>110</v>
      </c>
      <c r="Q84" s="24" t="s">
        <v>111</v>
      </c>
      <c r="R84" s="24" t="s">
        <v>112</v>
      </c>
      <c r="S84" s="24" t="s">
        <v>113</v>
      </c>
      <c r="T84" s="24" t="s">
        <v>114</v>
      </c>
      <c r="U84" s="24" t="s">
        <v>115</v>
      </c>
      <c r="V84" s="24" t="s">
        <v>116</v>
      </c>
      <c r="W84" s="24" t="s">
        <v>117</v>
      </c>
      <c r="X84" s="24" t="s">
        <v>118</v>
      </c>
      <c r="Y84" s="24" t="s">
        <v>119</v>
      </c>
      <c r="Z84" s="24" t="s">
        <v>120</v>
      </c>
      <c r="AA84" s="24" t="s">
        <v>121</v>
      </c>
      <c r="AB84" s="24" t="s">
        <v>122</v>
      </c>
      <c r="AC84" s="24" t="s">
        <v>123</v>
      </c>
      <c r="AD84" s="24" t="s">
        <v>124</v>
      </c>
      <c r="AE84" s="24" t="s">
        <v>125</v>
      </c>
      <c r="AF84" s="24" t="s">
        <v>126</v>
      </c>
      <c r="AG84" s="24" t="s">
        <v>127</v>
      </c>
      <c r="AH84" s="24" t="s">
        <v>128</v>
      </c>
      <c r="AI84" s="24" t="s">
        <v>129</v>
      </c>
      <c r="AJ84" s="24" t="s">
        <v>130</v>
      </c>
      <c r="AK84" s="24" t="s">
        <v>131</v>
      </c>
      <c r="AL84" s="24" t="s">
        <v>132</v>
      </c>
      <c r="AM84" s="24" t="s">
        <v>133</v>
      </c>
      <c r="AN84" s="24" t="s">
        <v>134</v>
      </c>
      <c r="AO84" s="24" t="s">
        <v>135</v>
      </c>
      <c r="AP84" s="24" t="s">
        <v>136</v>
      </c>
      <c r="AQ84" s="24" t="s">
        <v>137</v>
      </c>
      <c r="AR84" s="24" t="s">
        <v>138</v>
      </c>
      <c r="AS84" s="24" t="s">
        <v>139</v>
      </c>
      <c r="AT84" s="24" t="s">
        <v>140</v>
      </c>
      <c r="AU84" s="24" t="s">
        <v>141</v>
      </c>
      <c r="AV84" s="24" t="s">
        <v>142</v>
      </c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</row>
    <row r="85" spans="1:95" ht="15" customHeight="1">
      <c r="A85" s="21" t="s">
        <v>48</v>
      </c>
      <c r="B85" s="26">
        <f t="shared" ref="B85:AV85" si="2">1/(1+$B77)^B73</f>
        <v>3.5375742308400892E-10</v>
      </c>
      <c r="C85" s="26">
        <f t="shared" si="2"/>
        <v>4.2265846103131999E-11</v>
      </c>
      <c r="D85" s="26">
        <f t="shared" si="2"/>
        <v>3.1358085211566582E-10</v>
      </c>
      <c r="E85" s="26">
        <f t="shared" si="2"/>
        <v>4.8186661373728432E-10</v>
      </c>
      <c r="F85" s="26">
        <f t="shared" si="2"/>
        <v>3.2783760502480271E-10</v>
      </c>
      <c r="G85" s="26">
        <f t="shared" si="2"/>
        <v>7.0268935078647951E-11</v>
      </c>
      <c r="H85" s="26">
        <f t="shared" si="2"/>
        <v>4.4347905143734983E-10</v>
      </c>
      <c r="I85" s="26">
        <f t="shared" si="2"/>
        <v>7.0541341957991925E-11</v>
      </c>
      <c r="J85" s="26">
        <f t="shared" si="2"/>
        <v>8.3775284125602799E-11</v>
      </c>
      <c r="K85" s="26">
        <f t="shared" si="2"/>
        <v>4.6991502548353384E-10</v>
      </c>
      <c r="L85" s="26">
        <f t="shared" si="2"/>
        <v>9.0693827471271101E-11</v>
      </c>
      <c r="M85" s="26">
        <f t="shared" si="2"/>
        <v>1.1451704464182852E-10</v>
      </c>
      <c r="N85" s="26">
        <f t="shared" si="2"/>
        <v>2.6279298119807146E-10</v>
      </c>
      <c r="O85" s="26">
        <f t="shared" si="2"/>
        <v>1.5525918593254846E-10</v>
      </c>
      <c r="P85" s="26">
        <f t="shared" si="2"/>
        <v>8.5066925260976588E-10</v>
      </c>
      <c r="Q85" s="26">
        <f t="shared" si="2"/>
        <v>1.2446343359092055E-10</v>
      </c>
      <c r="R85" s="26">
        <f t="shared" si="2"/>
        <v>5.6855040575521591E-10</v>
      </c>
      <c r="S85" s="26">
        <f t="shared" si="2"/>
        <v>6.0291636055129462E-11</v>
      </c>
      <c r="T85" s="26">
        <f t="shared" si="2"/>
        <v>3.0985684957315897E-10</v>
      </c>
      <c r="U85" s="26">
        <f t="shared" si="2"/>
        <v>1.2882139805073178E-10</v>
      </c>
      <c r="V85" s="26">
        <f t="shared" si="2"/>
        <v>1.3392153600115177E-10</v>
      </c>
      <c r="W85" s="26">
        <f t="shared" si="2"/>
        <v>2.919294341658078E-10</v>
      </c>
      <c r="X85" s="26">
        <f t="shared" si="2"/>
        <v>7.5768011229971626E-11</v>
      </c>
      <c r="Y85" s="26">
        <f t="shared" si="2"/>
        <v>1.6715500418352978E-11</v>
      </c>
      <c r="Z85" s="26">
        <f t="shared" si="2"/>
        <v>2.6861837596448318E-10</v>
      </c>
      <c r="AA85" s="26">
        <f t="shared" si="2"/>
        <v>8.9022601300833519E-11</v>
      </c>
      <c r="AB85" s="26">
        <f t="shared" si="2"/>
        <v>8.555681919604203E-11</v>
      </c>
      <c r="AC85" s="26">
        <f t="shared" si="2"/>
        <v>5.2960339129967405E-11</v>
      </c>
      <c r="AD85" s="26">
        <f t="shared" si="2"/>
        <v>1.901574306533272E-10</v>
      </c>
      <c r="AE85" s="26">
        <f t="shared" si="2"/>
        <v>1.3216953175497668E-10</v>
      </c>
      <c r="AF85" s="26">
        <f t="shared" si="2"/>
        <v>2.3683767746131615E-10</v>
      </c>
      <c r="AG85" s="26">
        <f t="shared" si="2"/>
        <v>6.4146368583736915E-11</v>
      </c>
      <c r="AH85" s="26">
        <f t="shared" si="2"/>
        <v>1.8594520564264104E-10</v>
      </c>
      <c r="AI85" s="26">
        <f t="shared" si="2"/>
        <v>4.827373550355877E-11</v>
      </c>
      <c r="AJ85" s="26">
        <f t="shared" si="2"/>
        <v>3.5074469728511725E-10</v>
      </c>
      <c r="AK85" s="26">
        <f t="shared" si="2"/>
        <v>2.4023133579389691E-11</v>
      </c>
      <c r="AL85" s="26">
        <f t="shared" si="2"/>
        <v>1.3649123085032077E-10</v>
      </c>
      <c r="AM85" s="26">
        <f t="shared" si="2"/>
        <v>1.25668925403449E-10</v>
      </c>
      <c r="AN85" s="26">
        <f t="shared" si="2"/>
        <v>2.8629726479372328E-10</v>
      </c>
      <c r="AO85" s="26">
        <f t="shared" si="2"/>
        <v>4.560131863412504E-11</v>
      </c>
      <c r="AP85" s="26">
        <f t="shared" si="2"/>
        <v>7.4291095435727483E-11</v>
      </c>
      <c r="AQ85" s="26">
        <f t="shared" si="2"/>
        <v>2.0105009704119861E-11</v>
      </c>
      <c r="AR85" s="26">
        <f t="shared" si="2"/>
        <v>2.9133555728483431E-10</v>
      </c>
      <c r="AS85" s="26">
        <f t="shared" si="2"/>
        <v>3.432547495724872E-10</v>
      </c>
      <c r="AT85" s="26">
        <f t="shared" si="2"/>
        <v>6.408108835687947E-11</v>
      </c>
      <c r="AU85" s="26">
        <f t="shared" si="2"/>
        <v>2.168927548838706E-10</v>
      </c>
      <c r="AV85" s="26">
        <f t="shared" si="2"/>
        <v>6.0338322196220064E-10</v>
      </c>
    </row>
    <row r="87" spans="1:95" ht="15" customHeight="1">
      <c r="CN87" s="16"/>
      <c r="CO87" s="16"/>
      <c r="CP87" s="16"/>
      <c r="CQ87" s="16"/>
    </row>
    <row r="88" spans="1:95" ht="15" customHeight="1">
      <c r="CP88" s="16"/>
      <c r="CQ88" s="16"/>
    </row>
    <row r="89" spans="1:95" ht="15" customHeight="1">
      <c r="CP89" s="16"/>
      <c r="CQ89" s="16"/>
    </row>
    <row r="90" spans="1:95" ht="15" customHeight="1">
      <c r="CP90" s="16"/>
      <c r="CQ90" s="16"/>
    </row>
    <row r="91" spans="1:95" ht="15" customHeight="1">
      <c r="CP91" s="16"/>
      <c r="CQ91" s="16"/>
    </row>
    <row r="92" spans="1:95" ht="15" customHeight="1">
      <c r="CP92" s="16"/>
      <c r="CQ92" s="16"/>
    </row>
    <row r="93" spans="1:95" ht="15" customHeight="1">
      <c r="CP93" s="16"/>
      <c r="CQ93" s="16"/>
    </row>
    <row r="94" spans="1:95" ht="15" customHeight="1">
      <c r="CP94" s="16"/>
      <c r="CQ94" s="16"/>
    </row>
    <row r="95" spans="1:95" ht="15" customHeight="1">
      <c r="CP95" s="16"/>
      <c r="CQ95" s="16"/>
    </row>
    <row r="96" spans="1:95" ht="15" customHeight="1">
      <c r="CP96" s="16"/>
      <c r="CQ96" s="16"/>
    </row>
    <row r="97" spans="94:95" ht="15" customHeight="1">
      <c r="CP97" s="16"/>
      <c r="CQ97" s="16"/>
    </row>
    <row r="98" spans="94:95" ht="15" customHeight="1">
      <c r="CP98" s="16"/>
      <c r="CQ98" s="16"/>
    </row>
    <row r="99" spans="94:95" ht="15" customHeight="1">
      <c r="CP99" s="16"/>
      <c r="CQ99" s="16"/>
    </row>
    <row r="100" spans="94:95" ht="15" customHeight="1">
      <c r="CP100" s="16"/>
      <c r="CQ100" s="16"/>
    </row>
    <row r="101" spans="94:95" ht="15" customHeight="1">
      <c r="CP101" s="16"/>
      <c r="CQ101" s="16"/>
    </row>
    <row r="102" spans="94:95" ht="15" customHeight="1">
      <c r="CP102" s="16"/>
      <c r="CQ102" s="16"/>
    </row>
    <row r="103" spans="94:95" ht="15" customHeight="1">
      <c r="CP103" s="16"/>
      <c r="CQ103" s="16"/>
    </row>
    <row r="104" spans="94:95" ht="15" customHeight="1">
      <c r="CP104" s="16"/>
      <c r="CQ104" s="16"/>
    </row>
    <row r="105" spans="94:95" ht="15" customHeight="1">
      <c r="CP105" s="16"/>
      <c r="CQ105" s="16"/>
    </row>
    <row r="106" spans="94:95" ht="15" customHeight="1">
      <c r="CP106" s="16"/>
      <c r="CQ106" s="16"/>
    </row>
    <row r="107" spans="94:95" ht="15" customHeight="1">
      <c r="CP107" s="16"/>
      <c r="CQ107" s="16"/>
    </row>
    <row r="108" spans="94:95" ht="15" customHeight="1">
      <c r="CP108" s="16"/>
      <c r="CQ108" s="16"/>
    </row>
    <row r="109" spans="94:95" ht="15" customHeight="1">
      <c r="CP109" s="16"/>
      <c r="CQ109" s="16"/>
    </row>
    <row r="110" spans="94:95" ht="15" customHeight="1">
      <c r="CP110" s="16"/>
      <c r="CQ110" s="16"/>
    </row>
    <row r="111" spans="94:95" ht="15" customHeight="1">
      <c r="CP111" s="16"/>
      <c r="CQ111" s="16"/>
    </row>
    <row r="112" spans="94:95" ht="15" customHeight="1">
      <c r="CP112" s="16"/>
      <c r="CQ112" s="16"/>
    </row>
    <row r="113" spans="94:95" ht="15" customHeight="1">
      <c r="CP113" s="16"/>
      <c r="CQ113" s="16"/>
    </row>
    <row r="114" spans="94:95" ht="15" customHeight="1">
      <c r="CP114" s="16"/>
      <c r="CQ114" s="16"/>
    </row>
    <row r="115" spans="94:95" ht="15" customHeight="1">
      <c r="CP115" s="16"/>
      <c r="CQ115" s="16"/>
    </row>
    <row r="116" spans="94:95" ht="15" customHeight="1">
      <c r="CP116" s="16"/>
      <c r="CQ116" s="16"/>
    </row>
    <row r="117" spans="94:95" ht="15" customHeight="1">
      <c r="CP117" s="16"/>
      <c r="CQ117" s="16"/>
    </row>
    <row r="118" spans="94:95" ht="15" customHeight="1">
      <c r="CP118" s="16"/>
      <c r="CQ118" s="16"/>
    </row>
    <row r="119" spans="94:95" ht="15" customHeight="1">
      <c r="CP119" s="16"/>
      <c r="CQ119" s="16"/>
    </row>
    <row r="120" spans="94:95" ht="15" customHeight="1">
      <c r="CP120" s="16"/>
      <c r="CQ120" s="16"/>
    </row>
    <row r="121" spans="94:95" ht="15" customHeight="1">
      <c r="CP121" s="16"/>
      <c r="CQ121" s="16"/>
    </row>
    <row r="122" spans="94:95" ht="15" customHeight="1">
      <c r="CP122" s="16"/>
      <c r="CQ122" s="16"/>
    </row>
    <row r="123" spans="94:95" ht="15" customHeight="1">
      <c r="CP123" s="16"/>
      <c r="CQ123" s="16"/>
    </row>
    <row r="124" spans="94:95" ht="15" customHeight="1">
      <c r="CP124" s="16"/>
      <c r="CQ124" s="16"/>
    </row>
    <row r="125" spans="94:95" ht="15" customHeight="1">
      <c r="CP125" s="16"/>
      <c r="CQ125" s="16"/>
    </row>
    <row r="126" spans="94:95" ht="15" customHeight="1">
      <c r="CP126" s="16"/>
      <c r="CQ126" s="16"/>
    </row>
    <row r="127" spans="94:95" ht="15" customHeight="1">
      <c r="CP127" s="16"/>
      <c r="CQ127" s="16"/>
    </row>
    <row r="128" spans="94:95" ht="15" customHeight="1">
      <c r="CP128" s="16"/>
      <c r="CQ128" s="16"/>
    </row>
    <row r="129" spans="94:95" ht="15" customHeight="1">
      <c r="CP129" s="16"/>
      <c r="CQ129" s="16"/>
    </row>
    <row r="130" spans="94:95" ht="15" customHeight="1">
      <c r="CP130" s="16"/>
      <c r="CQ130" s="16"/>
    </row>
    <row r="131" spans="94:95" ht="15" customHeight="1">
      <c r="CP131" s="16"/>
      <c r="CQ131" s="16"/>
    </row>
    <row r="132" spans="94:95" ht="15" customHeight="1">
      <c r="CP132" s="16"/>
      <c r="CQ132" s="16"/>
    </row>
    <row r="133" spans="94:95" ht="15" customHeight="1">
      <c r="CP133" s="16"/>
      <c r="CQ133" s="16"/>
    </row>
    <row r="134" spans="94:95" ht="15" customHeight="1">
      <c r="CP134" s="16"/>
      <c r="CQ134" s="16"/>
    </row>
  </sheetData>
  <printOptions headings="1" gridLines="1"/>
  <pageMargins left="0" right="0" top="0" bottom="0" header="0" footer="0"/>
  <pageSetup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Q184"/>
  <sheetViews>
    <sheetView workbookViewId="0">
      <pane xSplit="1" ySplit="6" topLeftCell="B40" state="frozen"/>
      <selection activeCell="F89" sqref="F89:F183"/>
      <selection pane="topRight" activeCell="B2" sqref="B2"/>
      <selection pane="bottomLeft" activeCell="B2" sqref="B2"/>
      <selection pane="bottomRight" activeCell="B2" sqref="B2"/>
    </sheetView>
  </sheetViews>
  <sheetFormatPr baseColWidth="10" defaultColWidth="8.33203125" defaultRowHeight="15" customHeight="1" x14ac:dyDescent="0"/>
  <cols>
    <col min="1" max="1" width="39" style="3" customWidth="1"/>
    <col min="2" max="5" width="10.33203125" style="4" customWidth="1"/>
    <col min="6" max="6" width="11.33203125" style="4" customWidth="1"/>
    <col min="7" max="7" width="13.33203125" style="4" customWidth="1"/>
    <col min="8" max="11" width="10.33203125" style="4" customWidth="1"/>
    <col min="12" max="12" width="11.33203125" style="4" customWidth="1"/>
    <col min="13" max="13" width="13.33203125" style="4" customWidth="1"/>
    <col min="14" max="17" width="10.33203125" style="4" customWidth="1"/>
    <col min="18" max="18" width="11.33203125" style="4" customWidth="1"/>
    <col min="19" max="19" width="13.6640625" style="4" customWidth="1"/>
    <col min="20" max="23" width="10.33203125" style="4" customWidth="1"/>
    <col min="24" max="24" width="11.33203125" style="4" customWidth="1"/>
    <col min="25" max="25" width="13.6640625" style="4" customWidth="1"/>
    <col min="26" max="29" width="10.33203125" style="4" customWidth="1"/>
    <col min="30" max="30" width="11.33203125" style="4" customWidth="1"/>
    <col min="31" max="31" width="13.6640625" style="4" customWidth="1"/>
    <col min="32" max="35" width="10.33203125" style="4" customWidth="1"/>
    <col min="36" max="36" width="13.33203125" style="4" customWidth="1"/>
    <col min="37" max="37" width="13.6640625" style="4" customWidth="1"/>
    <col min="38" max="41" width="10.33203125" style="4" customWidth="1"/>
    <col min="42" max="42" width="13.33203125" style="4" customWidth="1"/>
    <col min="43" max="43" width="13.6640625" style="4" customWidth="1"/>
    <col min="44" max="47" width="10.33203125" style="4" customWidth="1"/>
    <col min="48" max="48" width="13.33203125" style="4" customWidth="1"/>
    <col min="49" max="49" width="8.33203125" style="5" customWidth="1"/>
    <col min="50" max="16384" width="8.33203125" style="5"/>
  </cols>
  <sheetData>
    <row r="3" spans="1:95" ht="15" customHeight="1">
      <c r="B3" s="4" t="s">
        <v>160</v>
      </c>
      <c r="C3" s="4" t="s">
        <v>160</v>
      </c>
      <c r="D3" s="4" t="s">
        <v>160</v>
      </c>
      <c r="E3" s="4" t="s">
        <v>160</v>
      </c>
      <c r="F3" s="4" t="s">
        <v>160</v>
      </c>
      <c r="G3" s="4" t="s">
        <v>160</v>
      </c>
      <c r="H3" s="4" t="s">
        <v>160</v>
      </c>
      <c r="I3" s="4" t="s">
        <v>160</v>
      </c>
      <c r="J3" s="4" t="s">
        <v>160</v>
      </c>
      <c r="K3" s="4" t="s">
        <v>160</v>
      </c>
      <c r="L3" s="4" t="s">
        <v>160</v>
      </c>
      <c r="M3" s="4" t="s">
        <v>160</v>
      </c>
      <c r="N3" s="4" t="s">
        <v>160</v>
      </c>
      <c r="O3" s="4" t="s">
        <v>160</v>
      </c>
      <c r="P3" s="4" t="s">
        <v>160</v>
      </c>
      <c r="Q3" s="4" t="s">
        <v>160</v>
      </c>
      <c r="R3" s="4" t="s">
        <v>160</v>
      </c>
      <c r="S3" s="4" t="s">
        <v>160</v>
      </c>
      <c r="T3" s="4" t="s">
        <v>160</v>
      </c>
      <c r="U3" s="4" t="s">
        <v>160</v>
      </c>
      <c r="V3" s="4" t="s">
        <v>160</v>
      </c>
      <c r="W3" s="4" t="s">
        <v>160</v>
      </c>
      <c r="X3" s="4" t="s">
        <v>160</v>
      </c>
      <c r="Y3" s="4" t="s">
        <v>160</v>
      </c>
      <c r="Z3" s="4" t="s">
        <v>160</v>
      </c>
      <c r="AA3" s="4" t="s">
        <v>160</v>
      </c>
      <c r="AB3" s="4" t="s">
        <v>160</v>
      </c>
      <c r="AC3" s="4" t="s">
        <v>160</v>
      </c>
      <c r="AD3" s="4" t="s">
        <v>160</v>
      </c>
      <c r="AE3" s="4" t="s">
        <v>160</v>
      </c>
      <c r="AF3" s="4" t="s">
        <v>160</v>
      </c>
      <c r="AG3" s="4" t="s">
        <v>160</v>
      </c>
      <c r="AH3" s="4" t="s">
        <v>160</v>
      </c>
      <c r="AI3" s="4" t="s">
        <v>160</v>
      </c>
      <c r="AJ3" s="4" t="s">
        <v>160</v>
      </c>
      <c r="AK3" s="4" t="s">
        <v>160</v>
      </c>
      <c r="AL3" s="4" t="s">
        <v>160</v>
      </c>
      <c r="AM3" s="4" t="s">
        <v>160</v>
      </c>
      <c r="AN3" s="4" t="s">
        <v>160</v>
      </c>
      <c r="AO3" s="4" t="s">
        <v>160</v>
      </c>
      <c r="AP3" s="4" t="s">
        <v>160</v>
      </c>
      <c r="AQ3" s="4" t="s">
        <v>160</v>
      </c>
      <c r="AR3" s="4" t="s">
        <v>160</v>
      </c>
      <c r="AS3" s="4" t="s">
        <v>160</v>
      </c>
      <c r="AT3" s="4" t="s">
        <v>160</v>
      </c>
      <c r="AU3" s="4" t="s">
        <v>160</v>
      </c>
      <c r="AV3" s="4" t="s">
        <v>160</v>
      </c>
      <c r="AW3" s="5" t="s">
        <v>161</v>
      </c>
      <c r="AX3" s="5" t="s">
        <v>161</v>
      </c>
      <c r="AY3" s="5" t="s">
        <v>161</v>
      </c>
      <c r="AZ3" s="5" t="s">
        <v>161</v>
      </c>
      <c r="BA3" s="5" t="s">
        <v>161</v>
      </c>
      <c r="BB3" s="5" t="s">
        <v>161</v>
      </c>
      <c r="BC3" s="5" t="s">
        <v>161</v>
      </c>
      <c r="BD3" s="5" t="s">
        <v>161</v>
      </c>
      <c r="BE3" s="5" t="s">
        <v>161</v>
      </c>
      <c r="BF3" s="5" t="s">
        <v>161</v>
      </c>
      <c r="BG3" s="5" t="s">
        <v>161</v>
      </c>
      <c r="BH3" s="5" t="s">
        <v>161</v>
      </c>
      <c r="BI3" s="5" t="s">
        <v>161</v>
      </c>
      <c r="BJ3" s="5" t="s">
        <v>161</v>
      </c>
      <c r="BK3" s="5" t="s">
        <v>161</v>
      </c>
      <c r="BL3" s="5" t="s">
        <v>161</v>
      </c>
      <c r="BM3" s="5" t="s">
        <v>161</v>
      </c>
      <c r="BN3" s="5" t="s">
        <v>161</v>
      </c>
      <c r="BO3" s="5" t="s">
        <v>161</v>
      </c>
      <c r="BP3" s="5" t="s">
        <v>161</v>
      </c>
      <c r="BQ3" s="5" t="s">
        <v>161</v>
      </c>
      <c r="BR3" s="5" t="s">
        <v>161</v>
      </c>
      <c r="BS3" s="5" t="s">
        <v>161</v>
      </c>
      <c r="BT3" s="5" t="s">
        <v>161</v>
      </c>
      <c r="BU3" s="5" t="s">
        <v>161</v>
      </c>
      <c r="BV3" s="5" t="s">
        <v>161</v>
      </c>
      <c r="BW3" s="5" t="s">
        <v>161</v>
      </c>
      <c r="BX3" s="5" t="s">
        <v>161</v>
      </c>
      <c r="BY3" s="5" t="s">
        <v>161</v>
      </c>
      <c r="BZ3" s="5" t="s">
        <v>161</v>
      </c>
      <c r="CA3" s="5" t="s">
        <v>161</v>
      </c>
      <c r="CB3" s="5" t="s">
        <v>161</v>
      </c>
      <c r="CC3" s="5" t="s">
        <v>161</v>
      </c>
      <c r="CD3" s="5" t="s">
        <v>161</v>
      </c>
      <c r="CE3" s="5" t="s">
        <v>161</v>
      </c>
      <c r="CF3" s="5" t="s">
        <v>161</v>
      </c>
      <c r="CG3" s="5" t="s">
        <v>161</v>
      </c>
      <c r="CH3" s="5" t="s">
        <v>161</v>
      </c>
      <c r="CI3" s="5" t="s">
        <v>161</v>
      </c>
      <c r="CJ3" s="5" t="s">
        <v>161</v>
      </c>
      <c r="CK3" s="5" t="s">
        <v>161</v>
      </c>
      <c r="CL3" s="5" t="s">
        <v>161</v>
      </c>
      <c r="CM3" s="5" t="s">
        <v>161</v>
      </c>
      <c r="CN3" s="5" t="s">
        <v>161</v>
      </c>
      <c r="CO3" s="5" t="s">
        <v>161</v>
      </c>
      <c r="CP3" s="5" t="s">
        <v>161</v>
      </c>
      <c r="CQ3" s="5" t="s">
        <v>161</v>
      </c>
    </row>
    <row r="4" spans="1:95" ht="15" customHeight="1">
      <c r="B4" s="4" t="s">
        <v>162</v>
      </c>
      <c r="C4" s="4" t="s">
        <v>162</v>
      </c>
      <c r="D4" s="4" t="s">
        <v>162</v>
      </c>
      <c r="E4" s="4" t="s">
        <v>162</v>
      </c>
      <c r="F4" s="4" t="s">
        <v>162</v>
      </c>
      <c r="G4" s="4" t="s">
        <v>162</v>
      </c>
      <c r="H4" s="4" t="s">
        <v>162</v>
      </c>
      <c r="I4" s="4" t="s">
        <v>162</v>
      </c>
      <c r="J4" s="4" t="s">
        <v>162</v>
      </c>
      <c r="K4" s="4" t="s">
        <v>162</v>
      </c>
      <c r="L4" s="4" t="s">
        <v>162</v>
      </c>
      <c r="M4" s="4" t="s">
        <v>162</v>
      </c>
      <c r="N4" s="4" t="s">
        <v>162</v>
      </c>
      <c r="O4" s="4" t="s">
        <v>162</v>
      </c>
      <c r="P4" s="4" t="s">
        <v>162</v>
      </c>
      <c r="Q4" s="4" t="s">
        <v>162</v>
      </c>
      <c r="R4" s="4" t="s">
        <v>162</v>
      </c>
      <c r="S4" s="4" t="s">
        <v>162</v>
      </c>
      <c r="T4" s="4" t="s">
        <v>162</v>
      </c>
      <c r="U4" s="4" t="s">
        <v>162</v>
      </c>
      <c r="V4" s="4" t="s">
        <v>162</v>
      </c>
      <c r="W4" s="4" t="s">
        <v>162</v>
      </c>
      <c r="X4" s="4" t="s">
        <v>162</v>
      </c>
      <c r="Y4" s="4" t="s">
        <v>162</v>
      </c>
      <c r="Z4" s="4" t="s">
        <v>162</v>
      </c>
      <c r="AA4" s="4" t="s">
        <v>162</v>
      </c>
      <c r="AB4" s="4" t="s">
        <v>162</v>
      </c>
      <c r="AC4" s="4" t="s">
        <v>162</v>
      </c>
      <c r="AD4" s="4" t="s">
        <v>162</v>
      </c>
      <c r="AE4" s="4" t="s">
        <v>162</v>
      </c>
      <c r="AF4" s="4" t="s">
        <v>162</v>
      </c>
      <c r="AG4" s="4" t="s">
        <v>162</v>
      </c>
      <c r="AH4" s="4" t="s">
        <v>162</v>
      </c>
      <c r="AI4" s="4" t="s">
        <v>162</v>
      </c>
      <c r="AJ4" s="4" t="s">
        <v>162</v>
      </c>
      <c r="AK4" s="4" t="s">
        <v>162</v>
      </c>
      <c r="AL4" s="4" t="s">
        <v>162</v>
      </c>
      <c r="AM4" s="4" t="s">
        <v>162</v>
      </c>
      <c r="AN4" s="4" t="s">
        <v>162</v>
      </c>
      <c r="AO4" s="4" t="s">
        <v>162</v>
      </c>
      <c r="AP4" s="4" t="s">
        <v>162</v>
      </c>
      <c r="AQ4" s="4" t="s">
        <v>162</v>
      </c>
      <c r="AR4" s="4" t="s">
        <v>162</v>
      </c>
      <c r="AS4" s="4" t="s">
        <v>162</v>
      </c>
      <c r="AT4" s="4" t="s">
        <v>162</v>
      </c>
      <c r="AU4" s="4" t="s">
        <v>162</v>
      </c>
      <c r="AV4" s="4" t="s">
        <v>162</v>
      </c>
      <c r="AW4" s="4" t="s">
        <v>162</v>
      </c>
      <c r="AX4" s="4" t="s">
        <v>162</v>
      </c>
      <c r="AY4" s="4" t="s">
        <v>162</v>
      </c>
      <c r="AZ4" s="4" t="s">
        <v>162</v>
      </c>
      <c r="BA4" s="4" t="s">
        <v>162</v>
      </c>
      <c r="BB4" s="4" t="s">
        <v>162</v>
      </c>
      <c r="BC4" s="4" t="s">
        <v>162</v>
      </c>
      <c r="BD4" s="4" t="s">
        <v>162</v>
      </c>
      <c r="BE4" s="4" t="s">
        <v>162</v>
      </c>
      <c r="BF4" s="4" t="s">
        <v>162</v>
      </c>
      <c r="BG4" s="4" t="s">
        <v>162</v>
      </c>
      <c r="BH4" s="4" t="s">
        <v>162</v>
      </c>
      <c r="BI4" s="4" t="s">
        <v>162</v>
      </c>
      <c r="BJ4" s="4" t="s">
        <v>162</v>
      </c>
      <c r="BK4" s="4" t="s">
        <v>162</v>
      </c>
      <c r="BL4" s="4" t="s">
        <v>162</v>
      </c>
      <c r="BM4" s="4" t="s">
        <v>162</v>
      </c>
      <c r="BN4" s="4" t="s">
        <v>162</v>
      </c>
      <c r="BO4" s="4" t="s">
        <v>162</v>
      </c>
      <c r="BP4" s="4" t="s">
        <v>162</v>
      </c>
      <c r="BQ4" s="4" t="s">
        <v>162</v>
      </c>
      <c r="BR4" s="4" t="s">
        <v>162</v>
      </c>
      <c r="BS4" s="4" t="s">
        <v>162</v>
      </c>
      <c r="BT4" s="4" t="s">
        <v>162</v>
      </c>
      <c r="BU4" s="4" t="s">
        <v>162</v>
      </c>
      <c r="BV4" s="4" t="s">
        <v>162</v>
      </c>
      <c r="BW4" s="4" t="s">
        <v>162</v>
      </c>
      <c r="BX4" s="4" t="s">
        <v>162</v>
      </c>
      <c r="BY4" s="4" t="s">
        <v>162</v>
      </c>
      <c r="BZ4" s="4" t="s">
        <v>162</v>
      </c>
      <c r="CA4" s="4" t="s">
        <v>162</v>
      </c>
      <c r="CB4" s="4" t="s">
        <v>162</v>
      </c>
      <c r="CC4" s="4" t="s">
        <v>162</v>
      </c>
      <c r="CD4" s="4" t="s">
        <v>162</v>
      </c>
      <c r="CE4" s="4" t="s">
        <v>162</v>
      </c>
      <c r="CF4" s="4" t="s">
        <v>162</v>
      </c>
      <c r="CG4" s="4" t="s">
        <v>162</v>
      </c>
      <c r="CH4" s="4" t="s">
        <v>162</v>
      </c>
      <c r="CI4" s="4" t="s">
        <v>162</v>
      </c>
      <c r="CJ4" s="4" t="s">
        <v>162</v>
      </c>
      <c r="CK4" s="4" t="s">
        <v>162</v>
      </c>
      <c r="CL4" s="4" t="s">
        <v>162</v>
      </c>
      <c r="CM4" s="4" t="s">
        <v>162</v>
      </c>
      <c r="CN4" s="4" t="s">
        <v>162</v>
      </c>
      <c r="CO4" s="4" t="s">
        <v>162</v>
      </c>
      <c r="CP4" s="4" t="s">
        <v>162</v>
      </c>
      <c r="CQ4" s="4" t="s">
        <v>162</v>
      </c>
    </row>
    <row r="5" spans="1:95" ht="15" customHeight="1">
      <c r="B5" s="6" t="s">
        <v>163</v>
      </c>
      <c r="C5" s="6" t="s">
        <v>164</v>
      </c>
      <c r="D5" s="6" t="s">
        <v>165</v>
      </c>
      <c r="E5" s="6" t="s">
        <v>166</v>
      </c>
      <c r="F5" s="6" t="s">
        <v>167</v>
      </c>
      <c r="G5" s="6" t="s">
        <v>168</v>
      </c>
      <c r="H5" s="6" t="s">
        <v>169</v>
      </c>
      <c r="I5" s="6" t="s">
        <v>170</v>
      </c>
      <c r="J5" s="6" t="s">
        <v>171</v>
      </c>
      <c r="K5" s="6" t="s">
        <v>172</v>
      </c>
      <c r="L5" s="6" t="s">
        <v>173</v>
      </c>
      <c r="M5" s="6" t="s">
        <v>174</v>
      </c>
      <c r="N5" s="6" t="s">
        <v>175</v>
      </c>
      <c r="O5" s="6" t="s">
        <v>176</v>
      </c>
      <c r="P5" s="6" t="s">
        <v>177</v>
      </c>
      <c r="Q5" s="6" t="s">
        <v>178</v>
      </c>
      <c r="R5" s="6" t="s">
        <v>179</v>
      </c>
      <c r="S5" s="6" t="s">
        <v>180</v>
      </c>
      <c r="T5" s="6" t="s">
        <v>181</v>
      </c>
      <c r="U5" s="6" t="s">
        <v>182</v>
      </c>
      <c r="V5" s="6" t="s">
        <v>183</v>
      </c>
      <c r="W5" s="6" t="s">
        <v>184</v>
      </c>
      <c r="X5" s="6" t="s">
        <v>185</v>
      </c>
      <c r="Y5" s="6" t="s">
        <v>186</v>
      </c>
      <c r="Z5" s="6" t="s">
        <v>187</v>
      </c>
      <c r="AA5" s="6" t="s">
        <v>188</v>
      </c>
      <c r="AB5" s="6" t="s">
        <v>189</v>
      </c>
      <c r="AC5" s="6" t="s">
        <v>190</v>
      </c>
      <c r="AD5" s="6" t="s">
        <v>191</v>
      </c>
      <c r="AE5" s="6" t="s">
        <v>192</v>
      </c>
      <c r="AF5" s="6" t="s">
        <v>193</v>
      </c>
      <c r="AG5" s="6" t="s">
        <v>194</v>
      </c>
      <c r="AH5" s="6" t="s">
        <v>195</v>
      </c>
      <c r="AI5" s="6" t="s">
        <v>196</v>
      </c>
      <c r="AJ5" s="6" t="s">
        <v>197</v>
      </c>
      <c r="AK5" s="6" t="s">
        <v>198</v>
      </c>
      <c r="AL5" s="6" t="s">
        <v>199</v>
      </c>
      <c r="AM5" s="6" t="s">
        <v>200</v>
      </c>
      <c r="AN5" s="6" t="s">
        <v>201</v>
      </c>
      <c r="AO5" s="6" t="s">
        <v>202</v>
      </c>
      <c r="AP5" s="6" t="s">
        <v>203</v>
      </c>
      <c r="AQ5" s="6" t="s">
        <v>204</v>
      </c>
      <c r="AR5" s="6" t="s">
        <v>205</v>
      </c>
      <c r="AS5" s="6" t="s">
        <v>206</v>
      </c>
      <c r="AT5" s="6" t="s">
        <v>207</v>
      </c>
      <c r="AU5" s="6" t="s">
        <v>208</v>
      </c>
      <c r="AV5" s="6" t="s">
        <v>209</v>
      </c>
      <c r="AW5" s="6" t="s">
        <v>163</v>
      </c>
      <c r="AX5" s="6" t="s">
        <v>164</v>
      </c>
      <c r="AY5" s="6" t="s">
        <v>165</v>
      </c>
      <c r="AZ5" s="6" t="s">
        <v>166</v>
      </c>
      <c r="BA5" s="6" t="s">
        <v>167</v>
      </c>
      <c r="BB5" s="6" t="s">
        <v>168</v>
      </c>
      <c r="BC5" s="6" t="s">
        <v>169</v>
      </c>
      <c r="BD5" s="6" t="s">
        <v>170</v>
      </c>
      <c r="BE5" s="6" t="s">
        <v>171</v>
      </c>
      <c r="BF5" s="6" t="s">
        <v>172</v>
      </c>
      <c r="BG5" s="6" t="s">
        <v>173</v>
      </c>
      <c r="BH5" s="6" t="s">
        <v>174</v>
      </c>
      <c r="BI5" s="6" t="s">
        <v>175</v>
      </c>
      <c r="BJ5" s="6" t="s">
        <v>176</v>
      </c>
      <c r="BK5" s="6" t="s">
        <v>177</v>
      </c>
      <c r="BL5" s="6" t="s">
        <v>178</v>
      </c>
      <c r="BM5" s="6" t="s">
        <v>179</v>
      </c>
      <c r="BN5" s="6" t="s">
        <v>180</v>
      </c>
      <c r="BO5" s="6" t="s">
        <v>181</v>
      </c>
      <c r="BP5" s="6" t="s">
        <v>182</v>
      </c>
      <c r="BQ5" s="6" t="s">
        <v>183</v>
      </c>
      <c r="BR5" s="6" t="s">
        <v>184</v>
      </c>
      <c r="BS5" s="6" t="s">
        <v>185</v>
      </c>
      <c r="BT5" s="6" t="s">
        <v>186</v>
      </c>
      <c r="BU5" s="6" t="s">
        <v>187</v>
      </c>
      <c r="BV5" s="6" t="s">
        <v>188</v>
      </c>
      <c r="BW5" s="6" t="s">
        <v>189</v>
      </c>
      <c r="BX5" s="6" t="s">
        <v>190</v>
      </c>
      <c r="BY5" s="6" t="s">
        <v>191</v>
      </c>
      <c r="BZ5" s="6" t="s">
        <v>192</v>
      </c>
      <c r="CA5" s="6" t="s">
        <v>193</v>
      </c>
      <c r="CB5" s="6" t="s">
        <v>194</v>
      </c>
      <c r="CC5" s="6" t="s">
        <v>195</v>
      </c>
      <c r="CD5" s="6" t="s">
        <v>196</v>
      </c>
      <c r="CE5" s="6" t="s">
        <v>197</v>
      </c>
      <c r="CF5" s="6" t="s">
        <v>198</v>
      </c>
      <c r="CG5" s="6" t="s">
        <v>199</v>
      </c>
      <c r="CH5" s="6" t="s">
        <v>200</v>
      </c>
      <c r="CI5" s="6" t="s">
        <v>201</v>
      </c>
      <c r="CJ5" s="6" t="s">
        <v>202</v>
      </c>
      <c r="CK5" s="6" t="s">
        <v>203</v>
      </c>
      <c r="CL5" s="6" t="s">
        <v>204</v>
      </c>
      <c r="CM5" s="6" t="s">
        <v>205</v>
      </c>
      <c r="CN5" s="6" t="s">
        <v>206</v>
      </c>
      <c r="CO5" s="6" t="s">
        <v>207</v>
      </c>
      <c r="CP5" s="6" t="s">
        <v>208</v>
      </c>
      <c r="CQ5" s="6" t="s">
        <v>209</v>
      </c>
    </row>
    <row r="6" spans="1:95" s="8" customFormat="1" ht="15" customHeight="1">
      <c r="A6" s="7" t="s">
        <v>210</v>
      </c>
      <c r="B6" s="7" t="s">
        <v>211</v>
      </c>
      <c r="C6" s="7" t="s">
        <v>212</v>
      </c>
      <c r="D6" s="7" t="s">
        <v>213</v>
      </c>
      <c r="E6" s="7" t="s">
        <v>214</v>
      </c>
      <c r="F6" s="7" t="s">
        <v>215</v>
      </c>
      <c r="G6" s="7" t="s">
        <v>216</v>
      </c>
      <c r="H6" s="7" t="s">
        <v>217</v>
      </c>
      <c r="I6" s="7" t="s">
        <v>218</v>
      </c>
      <c r="J6" s="7" t="s">
        <v>219</v>
      </c>
      <c r="K6" s="7" t="s">
        <v>220</v>
      </c>
      <c r="L6" s="7" t="s">
        <v>221</v>
      </c>
      <c r="M6" s="7" t="s">
        <v>222</v>
      </c>
      <c r="N6" s="7" t="s">
        <v>223</v>
      </c>
      <c r="O6" s="7" t="s">
        <v>224</v>
      </c>
      <c r="P6" s="7" t="s">
        <v>225</v>
      </c>
      <c r="Q6" s="7" t="s">
        <v>226</v>
      </c>
      <c r="R6" s="7" t="s">
        <v>227</v>
      </c>
      <c r="S6" s="7" t="s">
        <v>228</v>
      </c>
      <c r="T6" s="7" t="s">
        <v>229</v>
      </c>
      <c r="U6" s="7" t="s">
        <v>230</v>
      </c>
      <c r="V6" s="7" t="s">
        <v>231</v>
      </c>
      <c r="W6" s="7" t="s">
        <v>232</v>
      </c>
      <c r="X6" s="7" t="s">
        <v>233</v>
      </c>
      <c r="Y6" s="7" t="s">
        <v>234</v>
      </c>
      <c r="Z6" s="7" t="s">
        <v>235</v>
      </c>
      <c r="AA6" s="7" t="s">
        <v>236</v>
      </c>
      <c r="AB6" s="7" t="s">
        <v>237</v>
      </c>
      <c r="AC6" s="7" t="s">
        <v>238</v>
      </c>
      <c r="AD6" s="7" t="s">
        <v>239</v>
      </c>
      <c r="AE6" s="7" t="s">
        <v>240</v>
      </c>
      <c r="AF6" s="7" t="s">
        <v>241</v>
      </c>
      <c r="AG6" s="7" t="s">
        <v>242</v>
      </c>
      <c r="AH6" s="7" t="s">
        <v>243</v>
      </c>
      <c r="AI6" s="7" t="s">
        <v>244</v>
      </c>
      <c r="AJ6" s="7" t="s">
        <v>245</v>
      </c>
      <c r="AK6" s="7" t="s">
        <v>246</v>
      </c>
      <c r="AL6" s="7" t="s">
        <v>247</v>
      </c>
      <c r="AM6" s="7" t="s">
        <v>248</v>
      </c>
      <c r="AN6" s="7" t="s">
        <v>249</v>
      </c>
      <c r="AO6" s="7" t="s">
        <v>250</v>
      </c>
      <c r="AP6" s="7" t="s">
        <v>251</v>
      </c>
      <c r="AQ6" s="7" t="s">
        <v>252</v>
      </c>
      <c r="AR6" s="7" t="s">
        <v>253</v>
      </c>
      <c r="AS6" s="7" t="s">
        <v>254</v>
      </c>
      <c r="AT6" s="7" t="s">
        <v>255</v>
      </c>
      <c r="AU6" s="7" t="s">
        <v>256</v>
      </c>
      <c r="AV6" s="7" t="s">
        <v>257</v>
      </c>
      <c r="AW6" s="7" t="s">
        <v>258</v>
      </c>
      <c r="AX6" s="7" t="s">
        <v>259</v>
      </c>
      <c r="AY6" s="7" t="s">
        <v>260</v>
      </c>
      <c r="AZ6" s="7" t="s">
        <v>261</v>
      </c>
      <c r="BA6" s="7" t="s">
        <v>262</v>
      </c>
      <c r="BB6" s="7" t="s">
        <v>263</v>
      </c>
      <c r="BC6" s="7" t="s">
        <v>264</v>
      </c>
      <c r="BD6" s="7" t="s">
        <v>265</v>
      </c>
      <c r="BE6" s="7" t="s">
        <v>266</v>
      </c>
      <c r="BF6" s="7" t="s">
        <v>267</v>
      </c>
      <c r="BG6" s="7" t="s">
        <v>268</v>
      </c>
      <c r="BH6" s="7" t="s">
        <v>269</v>
      </c>
      <c r="BI6" s="7" t="s">
        <v>270</v>
      </c>
      <c r="BJ6" s="7" t="s">
        <v>271</v>
      </c>
      <c r="BK6" s="7" t="s">
        <v>272</v>
      </c>
      <c r="BL6" s="7" t="s">
        <v>273</v>
      </c>
      <c r="BM6" s="7" t="s">
        <v>274</v>
      </c>
      <c r="BN6" s="7" t="s">
        <v>275</v>
      </c>
      <c r="BO6" s="7" t="s">
        <v>276</v>
      </c>
      <c r="BP6" s="7" t="s">
        <v>277</v>
      </c>
      <c r="BQ6" s="7" t="s">
        <v>278</v>
      </c>
      <c r="BR6" s="7" t="s">
        <v>279</v>
      </c>
      <c r="BS6" s="7" t="s">
        <v>280</v>
      </c>
      <c r="BT6" s="7" t="s">
        <v>281</v>
      </c>
      <c r="BU6" s="7" t="s">
        <v>282</v>
      </c>
      <c r="BV6" s="7" t="s">
        <v>283</v>
      </c>
      <c r="BW6" s="7" t="s">
        <v>284</v>
      </c>
      <c r="BX6" s="7" t="s">
        <v>285</v>
      </c>
      <c r="BY6" s="7" t="s">
        <v>286</v>
      </c>
      <c r="BZ6" s="7" t="s">
        <v>287</v>
      </c>
      <c r="CA6" s="7" t="s">
        <v>288</v>
      </c>
      <c r="CB6" s="7" t="s">
        <v>289</v>
      </c>
      <c r="CC6" s="7" t="s">
        <v>290</v>
      </c>
      <c r="CD6" s="7" t="s">
        <v>291</v>
      </c>
      <c r="CE6" s="7" t="s">
        <v>292</v>
      </c>
      <c r="CF6" s="7" t="s">
        <v>293</v>
      </c>
      <c r="CG6" s="7" t="s">
        <v>294</v>
      </c>
      <c r="CH6" s="7" t="s">
        <v>295</v>
      </c>
      <c r="CI6" s="7" t="s">
        <v>296</v>
      </c>
      <c r="CJ6" s="7" t="s">
        <v>297</v>
      </c>
      <c r="CK6" s="7" t="s">
        <v>298</v>
      </c>
      <c r="CL6" s="7" t="s">
        <v>299</v>
      </c>
      <c r="CM6" s="7" t="s">
        <v>300</v>
      </c>
      <c r="CN6" s="7" t="s">
        <v>301</v>
      </c>
      <c r="CO6" s="7" t="s">
        <v>302</v>
      </c>
      <c r="CP6" s="7" t="s">
        <v>303</v>
      </c>
      <c r="CQ6" s="7" t="s">
        <v>304</v>
      </c>
    </row>
    <row r="7" spans="1:95" s="8" customFormat="1" ht="15" customHeight="1">
      <c r="A7" s="7" t="s">
        <v>210</v>
      </c>
      <c r="B7" s="7" t="str">
        <f>CONCATENATE(B4,B5,B3)</f>
        <v>GAPDH_G1C1_1</v>
      </c>
      <c r="C7" s="7" t="str">
        <f t="shared" ref="C7:BN7" si="0">CONCATENATE(C4,C5,C3)</f>
        <v>GAPDH_G1E1_1</v>
      </c>
      <c r="D7" s="7" t="str">
        <f t="shared" si="0"/>
        <v>GAPDH_G3C1_1</v>
      </c>
      <c r="E7" s="7" t="str">
        <f t="shared" si="0"/>
        <v>GAPDH_G3E1_1</v>
      </c>
      <c r="F7" s="7" t="str">
        <f t="shared" si="0"/>
        <v>GAPDH_DG3C1_1</v>
      </c>
      <c r="G7" s="7" t="str">
        <f t="shared" si="0"/>
        <v>GAPDH_Mantle3C4_1</v>
      </c>
      <c r="H7" s="7" t="str">
        <f t="shared" si="0"/>
        <v>GAPDH_G1C2_1</v>
      </c>
      <c r="I7" s="7" t="str">
        <f t="shared" si="0"/>
        <v>GAPDH_G1E2_1</v>
      </c>
      <c r="J7" s="7" t="str">
        <f t="shared" si="0"/>
        <v>GAPDH_G3C2_1</v>
      </c>
      <c r="K7" s="7" t="str">
        <f t="shared" si="0"/>
        <v>GAPDH_G3E2_1</v>
      </c>
      <c r="L7" s="7" t="str">
        <f t="shared" si="0"/>
        <v>GAPDH_DG3C2_1</v>
      </c>
      <c r="M7" s="7" t="str">
        <f t="shared" si="0"/>
        <v>GAPDH_Mantle3C6_1</v>
      </c>
      <c r="N7" s="7" t="str">
        <f t="shared" si="0"/>
        <v>GAPDH_G1C3_1</v>
      </c>
      <c r="O7" s="7" t="str">
        <f t="shared" si="0"/>
        <v>GAPDH_G1E3_1</v>
      </c>
      <c r="P7" s="7" t="str">
        <f t="shared" si="0"/>
        <v>GAPDH_G3C3_1</v>
      </c>
      <c r="Q7" s="7" t="str">
        <f t="shared" si="0"/>
        <v>GAPDH_G3E3_1</v>
      </c>
      <c r="R7" s="7" t="str">
        <f t="shared" si="0"/>
        <v>GAPDH_DG3C3_1</v>
      </c>
      <c r="S7" s="7" t="str">
        <f t="shared" si="0"/>
        <v>GAPDH_Muscle3C1_1</v>
      </c>
      <c r="T7" s="7" t="str">
        <f t="shared" si="0"/>
        <v>GAPDH_G1C4_1</v>
      </c>
      <c r="U7" s="7" t="str">
        <f t="shared" si="0"/>
        <v>GAPDH_G1E4_1</v>
      </c>
      <c r="V7" s="7" t="str">
        <f t="shared" si="0"/>
        <v>GAPDH_G3C4_1</v>
      </c>
      <c r="W7" s="7" t="str">
        <f t="shared" si="0"/>
        <v>GAPDH_G3E4_1</v>
      </c>
      <c r="X7" s="7" t="str">
        <f t="shared" si="0"/>
        <v>GAPDH_DG3C4_1</v>
      </c>
      <c r="Y7" s="7" t="str">
        <f t="shared" si="0"/>
        <v>GAPDH_Muscle3C2_1</v>
      </c>
      <c r="Z7" s="7" t="str">
        <f t="shared" si="0"/>
        <v>GAPDH_G1C5_1</v>
      </c>
      <c r="AA7" s="7" t="str">
        <f t="shared" si="0"/>
        <v>GAPDH_G1E5_1</v>
      </c>
      <c r="AB7" s="7" t="str">
        <f t="shared" si="0"/>
        <v>GAPDH_G3C5_1</v>
      </c>
      <c r="AC7" s="7" t="str">
        <f t="shared" si="0"/>
        <v>GAPDH_G3E5_1</v>
      </c>
      <c r="AD7" s="7" t="str">
        <f t="shared" si="0"/>
        <v>GAPDH_DG3C6_1</v>
      </c>
      <c r="AE7" s="7" t="str">
        <f t="shared" si="0"/>
        <v>GAPDH_Muscle3C3_1</v>
      </c>
      <c r="AF7" s="7" t="str">
        <f t="shared" si="0"/>
        <v>GAPDH_G1C6_1</v>
      </c>
      <c r="AG7" s="7" t="str">
        <f t="shared" si="0"/>
        <v>GAPDH_G1E6_1</v>
      </c>
      <c r="AH7" s="7" t="str">
        <f t="shared" si="0"/>
        <v>GAPDH_G3C6_1</v>
      </c>
      <c r="AI7" s="7" t="str">
        <f t="shared" si="0"/>
        <v>GAPDH_G3E6_1</v>
      </c>
      <c r="AJ7" s="7" t="str">
        <f t="shared" si="0"/>
        <v>GAPDH_Mantle3C1_1</v>
      </c>
      <c r="AK7" s="7" t="str">
        <f t="shared" si="0"/>
        <v>GAPDH_Muscle3C4_1</v>
      </c>
      <c r="AL7" s="7" t="str">
        <f t="shared" si="0"/>
        <v>GAPDH_G1C7_1</v>
      </c>
      <c r="AM7" s="7" t="str">
        <f t="shared" si="0"/>
        <v>GAPDH_G1E7_1</v>
      </c>
      <c r="AN7" s="7" t="str">
        <f t="shared" si="0"/>
        <v>GAPDH_G3C7_1</v>
      </c>
      <c r="AO7" s="7" t="str">
        <f t="shared" si="0"/>
        <v>GAPDH_G3E7_1</v>
      </c>
      <c r="AP7" s="7" t="str">
        <f t="shared" si="0"/>
        <v>GAPDH_Mantle3C2_1</v>
      </c>
      <c r="AQ7" s="7" t="str">
        <f t="shared" si="0"/>
        <v>GAPDH_Muscle3C6_1</v>
      </c>
      <c r="AR7" s="7" t="str">
        <f t="shared" si="0"/>
        <v>GAPDH_G1C8_1</v>
      </c>
      <c r="AS7" s="7" t="str">
        <f>CONCATENATE(AS4,AS5,AS3)</f>
        <v>GAPDH_G1E8_1</v>
      </c>
      <c r="AT7" s="7" t="str">
        <f t="shared" si="0"/>
        <v>GAPDH_G3C8_1</v>
      </c>
      <c r="AU7" s="7" t="str">
        <f t="shared" si="0"/>
        <v>GAPDH_G3E8_1</v>
      </c>
      <c r="AV7" s="7" t="str">
        <f t="shared" si="0"/>
        <v>GAPDH_Mantle3C3_1</v>
      </c>
      <c r="AW7" s="7" t="str">
        <f t="shared" si="0"/>
        <v>GAPDH_G1C1_2</v>
      </c>
      <c r="AX7" s="7" t="str">
        <f t="shared" si="0"/>
        <v>GAPDH_G1E1_2</v>
      </c>
      <c r="AY7" s="7" t="str">
        <f t="shared" si="0"/>
        <v>GAPDH_G3C1_2</v>
      </c>
      <c r="AZ7" s="7" t="str">
        <f t="shared" si="0"/>
        <v>GAPDH_G3E1_2</v>
      </c>
      <c r="BA7" s="7" t="str">
        <f t="shared" si="0"/>
        <v>GAPDH_DG3C1_2</v>
      </c>
      <c r="BB7" s="7" t="str">
        <f t="shared" si="0"/>
        <v>GAPDH_Mantle3C4_2</v>
      </c>
      <c r="BC7" s="7" t="str">
        <f t="shared" si="0"/>
        <v>GAPDH_G1C2_2</v>
      </c>
      <c r="BD7" s="7" t="str">
        <f t="shared" si="0"/>
        <v>GAPDH_G1E2_2</v>
      </c>
      <c r="BE7" s="7" t="str">
        <f t="shared" si="0"/>
        <v>GAPDH_G3C2_2</v>
      </c>
      <c r="BF7" s="7" t="str">
        <f t="shared" si="0"/>
        <v>GAPDH_G3E2_2</v>
      </c>
      <c r="BG7" s="7" t="str">
        <f t="shared" si="0"/>
        <v>GAPDH_DG3C2_2</v>
      </c>
      <c r="BH7" s="7" t="str">
        <f t="shared" si="0"/>
        <v>GAPDH_Mantle3C6_2</v>
      </c>
      <c r="BI7" s="7" t="str">
        <f t="shared" si="0"/>
        <v>GAPDH_G1C3_2</v>
      </c>
      <c r="BJ7" s="7" t="str">
        <f t="shared" si="0"/>
        <v>GAPDH_G1E3_2</v>
      </c>
      <c r="BK7" s="7" t="str">
        <f t="shared" si="0"/>
        <v>GAPDH_G3C3_2</v>
      </c>
      <c r="BL7" s="7" t="str">
        <f t="shared" si="0"/>
        <v>GAPDH_G3E3_2</v>
      </c>
      <c r="BM7" s="7" t="str">
        <f t="shared" si="0"/>
        <v>GAPDH_DG3C3_2</v>
      </c>
      <c r="BN7" s="7" t="str">
        <f t="shared" si="0"/>
        <v>GAPDH_Muscle3C1_2</v>
      </c>
      <c r="BO7" s="7" t="str">
        <f t="shared" ref="BO7:CA7" si="1">CONCATENATE(BO4,BO5,BO3)</f>
        <v>GAPDH_G1C4_2</v>
      </c>
      <c r="BP7" s="7" t="str">
        <f t="shared" si="1"/>
        <v>GAPDH_G1E4_2</v>
      </c>
      <c r="BQ7" s="7" t="str">
        <f t="shared" si="1"/>
        <v>GAPDH_G3C4_2</v>
      </c>
      <c r="BR7" s="7" t="str">
        <f t="shared" si="1"/>
        <v>GAPDH_G3E4_2</v>
      </c>
      <c r="BS7" s="7" t="str">
        <f t="shared" si="1"/>
        <v>GAPDH_DG3C4_2</v>
      </c>
      <c r="BT7" s="7" t="str">
        <f t="shared" si="1"/>
        <v>GAPDH_Muscle3C2_2</v>
      </c>
      <c r="BU7" s="7" t="str">
        <f t="shared" si="1"/>
        <v>GAPDH_G1C5_2</v>
      </c>
      <c r="BV7" s="7" t="str">
        <f t="shared" si="1"/>
        <v>GAPDH_G1E5_2</v>
      </c>
      <c r="BW7" s="7" t="str">
        <f t="shared" si="1"/>
        <v>GAPDH_G3C5_2</v>
      </c>
      <c r="BX7" s="7" t="str">
        <f t="shared" si="1"/>
        <v>GAPDH_G3E5_2</v>
      </c>
      <c r="BY7" s="7" t="str">
        <f t="shared" si="1"/>
        <v>GAPDH_DG3C6_2</v>
      </c>
      <c r="BZ7" s="7" t="str">
        <f t="shared" si="1"/>
        <v>GAPDH_Muscle3C3_2</v>
      </c>
      <c r="CA7" s="7" t="str">
        <f t="shared" si="1"/>
        <v>GAPDH_G1C6_2</v>
      </c>
      <c r="CB7" s="7" t="str">
        <f>CONCATENATE(CB4,CB5,CB3)</f>
        <v>GAPDH_G1E6_2</v>
      </c>
      <c r="CC7" s="7" t="str">
        <f t="shared" ref="CC7:CQ7" si="2">CONCATENATE(CC4,CC5,CC3)</f>
        <v>GAPDH_G3C6_2</v>
      </c>
      <c r="CD7" s="7" t="str">
        <f t="shared" si="2"/>
        <v>GAPDH_G3E6_2</v>
      </c>
      <c r="CE7" s="7" t="str">
        <f t="shared" si="2"/>
        <v>GAPDH_Mantle3C1_2</v>
      </c>
      <c r="CF7" s="7" t="str">
        <f t="shared" si="2"/>
        <v>GAPDH_Muscle3C4_2</v>
      </c>
      <c r="CG7" s="7" t="str">
        <f t="shared" si="2"/>
        <v>GAPDH_G1C7_2</v>
      </c>
      <c r="CH7" s="7" t="str">
        <f t="shared" si="2"/>
        <v>GAPDH_G1E7_2</v>
      </c>
      <c r="CI7" s="7" t="str">
        <f t="shared" si="2"/>
        <v>GAPDH_G3C7_2</v>
      </c>
      <c r="CJ7" s="7" t="str">
        <f t="shared" si="2"/>
        <v>GAPDH_G3E7_2</v>
      </c>
      <c r="CK7" s="7" t="str">
        <f t="shared" si="2"/>
        <v>GAPDH_Mantle3C2_2</v>
      </c>
      <c r="CL7" s="7" t="str">
        <f t="shared" si="2"/>
        <v>GAPDH_Muscle3C6_2</v>
      </c>
      <c r="CM7" s="7" t="str">
        <f t="shared" si="2"/>
        <v>GAPDH_G1C8_2</v>
      </c>
      <c r="CN7" s="7" t="str">
        <f t="shared" si="2"/>
        <v>GAPDH_G1E8_2</v>
      </c>
      <c r="CO7" s="7" t="str">
        <f t="shared" si="2"/>
        <v>GAPDH_G3C8_2</v>
      </c>
      <c r="CP7" s="7" t="str">
        <f t="shared" si="2"/>
        <v>GAPDH_G3E8_2</v>
      </c>
      <c r="CQ7" s="7" t="str">
        <f t="shared" si="2"/>
        <v>GAPDH_Mantle3C3_2</v>
      </c>
    </row>
    <row r="8" spans="1:95" ht="15" customHeight="1">
      <c r="A8" s="3">
        <v>1</v>
      </c>
      <c r="B8" s="4">
        <v>2980.44460351003</v>
      </c>
      <c r="C8" s="4">
        <v>3010.28933709286</v>
      </c>
      <c r="D8" s="4">
        <v>3170.9521499366801</v>
      </c>
      <c r="E8" s="4">
        <v>3146.9708426696802</v>
      </c>
      <c r="F8" s="4">
        <v>3029.2022750832498</v>
      </c>
      <c r="G8" s="4">
        <v>2990.98483306656</v>
      </c>
      <c r="H8" s="4">
        <v>3052.2364671055798</v>
      </c>
      <c r="I8" s="4">
        <v>3106.8572365487098</v>
      </c>
      <c r="J8" s="4">
        <v>3162.1149479944702</v>
      </c>
      <c r="K8" s="4">
        <v>3233.8777586299998</v>
      </c>
      <c r="L8" s="4">
        <v>2997.75785977134</v>
      </c>
      <c r="M8" s="4">
        <v>2938.7019934884602</v>
      </c>
      <c r="N8" s="4">
        <v>3133.6746475939699</v>
      </c>
      <c r="O8" s="4">
        <v>3172.4420617902501</v>
      </c>
      <c r="P8" s="4">
        <v>3067.1966819795298</v>
      </c>
      <c r="Q8" s="4">
        <v>3138.0128290310299</v>
      </c>
      <c r="R8" s="4">
        <v>3150.7419093141202</v>
      </c>
      <c r="S8" s="4">
        <v>3051.87013029935</v>
      </c>
      <c r="T8" s="4">
        <v>3046.88604409356</v>
      </c>
      <c r="U8" s="4">
        <v>3106.14126759381</v>
      </c>
      <c r="V8" s="4">
        <v>3074.7370578406399</v>
      </c>
      <c r="W8" s="4">
        <v>3141.6892262373299</v>
      </c>
      <c r="X8" s="4">
        <v>2995.6611205576401</v>
      </c>
      <c r="Y8" s="4">
        <v>3026.7571896783802</v>
      </c>
      <c r="Z8" s="4">
        <v>3036.5217921069002</v>
      </c>
      <c r="AA8" s="4">
        <v>3130.22857888004</v>
      </c>
      <c r="AB8" s="4">
        <v>3039.8136280068502</v>
      </c>
      <c r="AC8" s="4">
        <v>3088.9127119648101</v>
      </c>
      <c r="AD8" s="4">
        <v>3022.3171480185702</v>
      </c>
      <c r="AE8" s="4">
        <v>2956.4052610086301</v>
      </c>
      <c r="AF8" s="4">
        <v>3084.8870914209701</v>
      </c>
      <c r="AG8" s="4">
        <v>3208.1727828788098</v>
      </c>
      <c r="AH8" s="4">
        <v>3054.0856742047399</v>
      </c>
      <c r="AI8" s="4">
        <v>3177.0325029093701</v>
      </c>
      <c r="AJ8" s="4">
        <v>3139.94146050574</v>
      </c>
      <c r="AK8" s="4">
        <v>3117.90264480326</v>
      </c>
      <c r="AL8" s="4">
        <v>3134.9592469159202</v>
      </c>
      <c r="AM8" s="4">
        <v>3201.8083168733201</v>
      </c>
      <c r="AN8" s="4">
        <v>3144.6946940416601</v>
      </c>
      <c r="AO8" s="4">
        <v>3300.57730352826</v>
      </c>
      <c r="AP8" s="4">
        <v>3027.8929785472901</v>
      </c>
      <c r="AQ8" s="4">
        <v>3016.8464183903602</v>
      </c>
      <c r="AR8" s="4">
        <v>3018.4204947540102</v>
      </c>
      <c r="AS8" s="4">
        <v>3128.70491489499</v>
      </c>
      <c r="AT8" s="4">
        <v>3112.8924779634399</v>
      </c>
      <c r="AU8" s="4">
        <v>3220.0260066659098</v>
      </c>
      <c r="AV8" s="4">
        <v>3075.9273181232502</v>
      </c>
      <c r="AW8" s="4">
        <v>2922.7640623731299</v>
      </c>
      <c r="AX8" s="4">
        <v>2882.8939741272302</v>
      </c>
      <c r="AY8" s="4">
        <v>2893.43195531115</v>
      </c>
      <c r="AZ8" s="4">
        <v>2871.1946873092102</v>
      </c>
      <c r="BA8" s="4">
        <v>2873.8801572011798</v>
      </c>
      <c r="BB8" s="4">
        <v>2919.58199414109</v>
      </c>
      <c r="BC8" s="4">
        <v>2998.06353406683</v>
      </c>
      <c r="BD8" s="4">
        <v>2979.2339197075898</v>
      </c>
      <c r="BE8" s="4">
        <v>2976.1617566179798</v>
      </c>
      <c r="BF8" s="4">
        <v>2975.2591826124499</v>
      </c>
      <c r="BG8" s="4">
        <v>2891.0446404003601</v>
      </c>
      <c r="BH8" s="4">
        <v>2932.5362066120301</v>
      </c>
      <c r="BI8" s="4">
        <v>3021.6186552416598</v>
      </c>
      <c r="BJ8" s="4">
        <v>3112.70149614002</v>
      </c>
      <c r="BK8" s="4">
        <v>3085.3866524325799</v>
      </c>
      <c r="BL8" s="4">
        <v>3001.63891426295</v>
      </c>
      <c r="BM8" s="4">
        <v>2912.04267148181</v>
      </c>
      <c r="BN8" s="4">
        <v>2960.5586583706499</v>
      </c>
      <c r="BO8" s="4">
        <v>3100.83294306998</v>
      </c>
      <c r="BP8" s="4">
        <v>3088.2097038219799</v>
      </c>
      <c r="BQ8" s="4">
        <v>2999.6979932746499</v>
      </c>
      <c r="BR8" s="4">
        <v>3045.4815056729199</v>
      </c>
      <c r="BS8" s="4">
        <v>2885.5527343722702</v>
      </c>
      <c r="BT8" s="4">
        <v>3001.1029815963898</v>
      </c>
      <c r="BU8" s="4">
        <v>2929.7939774215802</v>
      </c>
      <c r="BV8" s="4">
        <v>3016.3383109102901</v>
      </c>
      <c r="BW8" s="4">
        <v>3012.4080749433501</v>
      </c>
      <c r="BX8" s="4">
        <v>2945.8565933844602</v>
      </c>
      <c r="BY8" s="4">
        <v>2932.2458456681202</v>
      </c>
      <c r="BZ8" s="4">
        <v>3030.9321813882402</v>
      </c>
      <c r="CA8" s="4">
        <v>2913.6969356918598</v>
      </c>
      <c r="CB8" s="4">
        <v>3068.0670122244501</v>
      </c>
      <c r="CC8" s="4">
        <v>2981.72632000868</v>
      </c>
      <c r="CD8" s="4">
        <v>2929.6580052986001</v>
      </c>
      <c r="CE8" s="4">
        <v>3108.0072183318098</v>
      </c>
      <c r="CF8" s="4">
        <v>3088.21391333261</v>
      </c>
      <c r="CG8" s="4">
        <v>2979.9754184599001</v>
      </c>
      <c r="CH8" s="4">
        <v>2949.8462569887301</v>
      </c>
      <c r="CI8" s="4">
        <v>2893.0394095321299</v>
      </c>
      <c r="CJ8" s="4">
        <v>2868.4266290936598</v>
      </c>
      <c r="CK8" s="4">
        <v>2967.7268970206101</v>
      </c>
      <c r="CL8" s="4">
        <v>3011.9788158044998</v>
      </c>
      <c r="CM8" s="4">
        <v>2952.3540824476599</v>
      </c>
      <c r="CN8" s="4">
        <v>3030.2090982672498</v>
      </c>
      <c r="CO8" s="4">
        <v>2909.9336122425002</v>
      </c>
      <c r="CP8" s="4">
        <v>2882.6698965271298</v>
      </c>
      <c r="CQ8" s="4">
        <v>2911.04507115961</v>
      </c>
    </row>
    <row r="9" spans="1:95" ht="15" customHeight="1">
      <c r="A9" s="3">
        <v>2</v>
      </c>
      <c r="B9" s="4">
        <v>3001.8885185295499</v>
      </c>
      <c r="C9" s="4">
        <v>3028.12728596445</v>
      </c>
      <c r="D9" s="4">
        <v>3194.5972090524601</v>
      </c>
      <c r="E9" s="4">
        <v>3167.61632553136</v>
      </c>
      <c r="F9" s="4">
        <v>3056.5902044847198</v>
      </c>
      <c r="G9" s="4">
        <v>3041.5935367898701</v>
      </c>
      <c r="H9" s="4">
        <v>3069.5550823138101</v>
      </c>
      <c r="I9" s="4">
        <v>3120.3412462782999</v>
      </c>
      <c r="J9" s="4">
        <v>3172.43698430324</v>
      </c>
      <c r="K9" s="4">
        <v>3242.10975233811</v>
      </c>
      <c r="L9" s="4">
        <v>3006.1372333091699</v>
      </c>
      <c r="M9" s="4">
        <v>2970.7888839499501</v>
      </c>
      <c r="N9" s="4">
        <v>3139.0737124121501</v>
      </c>
      <c r="O9" s="4">
        <v>3178.3339556687001</v>
      </c>
      <c r="P9" s="4">
        <v>3073.25769423265</v>
      </c>
      <c r="Q9" s="4">
        <v>3143.2369337292398</v>
      </c>
      <c r="R9" s="4">
        <v>3160.2678462635099</v>
      </c>
      <c r="S9" s="4">
        <v>3078.6687163568499</v>
      </c>
      <c r="T9" s="4">
        <v>3054.07431784337</v>
      </c>
      <c r="U9" s="4">
        <v>3115.2168799706901</v>
      </c>
      <c r="V9" s="4">
        <v>3080.2671649929298</v>
      </c>
      <c r="W9" s="4">
        <v>3145.1249856677</v>
      </c>
      <c r="X9" s="4">
        <v>3008.0394382966501</v>
      </c>
      <c r="Y9" s="4">
        <v>3047.4228207047599</v>
      </c>
      <c r="Z9" s="4">
        <v>3046.3462379258199</v>
      </c>
      <c r="AA9" s="4">
        <v>3134.1824743157299</v>
      </c>
      <c r="AB9" s="4">
        <v>3045.4532779553701</v>
      </c>
      <c r="AC9" s="4">
        <v>3092.6186983717098</v>
      </c>
      <c r="AD9" s="4">
        <v>3028.4931875060201</v>
      </c>
      <c r="AE9" s="4">
        <v>2973.9545199396498</v>
      </c>
      <c r="AF9" s="4">
        <v>3091.69895178456</v>
      </c>
      <c r="AG9" s="4">
        <v>3217.9914413727101</v>
      </c>
      <c r="AH9" s="4">
        <v>3061.4256201069202</v>
      </c>
      <c r="AI9" s="4">
        <v>3178.1320714387798</v>
      </c>
      <c r="AJ9" s="4">
        <v>3145.3395221696901</v>
      </c>
      <c r="AK9" s="4">
        <v>3134.0037253385599</v>
      </c>
      <c r="AL9" s="4">
        <v>3137.97485978653</v>
      </c>
      <c r="AM9" s="4">
        <v>3214.05316893081</v>
      </c>
      <c r="AN9" s="4">
        <v>3155.0218751612001</v>
      </c>
      <c r="AO9" s="4">
        <v>3313.5249253495499</v>
      </c>
      <c r="AP9" s="4">
        <v>3032.17253276575</v>
      </c>
      <c r="AQ9" s="4">
        <v>3030.8490651961101</v>
      </c>
      <c r="AR9" s="4">
        <v>3021.2281183383702</v>
      </c>
      <c r="AS9" s="4">
        <v>3141.0113063449899</v>
      </c>
      <c r="AT9" s="4">
        <v>3124.6914615139499</v>
      </c>
      <c r="AU9" s="4">
        <v>3232.4449880338402</v>
      </c>
      <c r="AV9" s="4">
        <v>3088.0790005342201</v>
      </c>
      <c r="AW9" s="4">
        <v>2963.97599371661</v>
      </c>
      <c r="AX9" s="4">
        <v>2911.4060116057699</v>
      </c>
      <c r="AY9" s="4">
        <v>2916.4317168235898</v>
      </c>
      <c r="AZ9" s="4">
        <v>2895.2205877798701</v>
      </c>
      <c r="BA9" s="4">
        <v>2891.18282894905</v>
      </c>
      <c r="BB9" s="4">
        <v>2949.7227035620799</v>
      </c>
      <c r="BC9" s="4">
        <v>3030.9738416362402</v>
      </c>
      <c r="BD9" s="4">
        <v>2995.6418201168599</v>
      </c>
      <c r="BE9" s="4">
        <v>2986.7909727101</v>
      </c>
      <c r="BF9" s="4">
        <v>2989.4619791944701</v>
      </c>
      <c r="BG9" s="4">
        <v>2894.7227124063002</v>
      </c>
      <c r="BH9" s="4">
        <v>2948.5236734018999</v>
      </c>
      <c r="BI9" s="4">
        <v>3048.0154852092801</v>
      </c>
      <c r="BJ9" s="4">
        <v>3118.6197924337398</v>
      </c>
      <c r="BK9" s="4">
        <v>3098.2483980115799</v>
      </c>
      <c r="BL9" s="4">
        <v>3010.3621046071598</v>
      </c>
      <c r="BM9" s="4">
        <v>2923.4201359469698</v>
      </c>
      <c r="BN9" s="4">
        <v>2968.3598654040802</v>
      </c>
      <c r="BO9" s="4">
        <v>3130.06982277817</v>
      </c>
      <c r="BP9" s="4">
        <v>3101.1863169871899</v>
      </c>
      <c r="BQ9" s="4">
        <v>3011.6731424908298</v>
      </c>
      <c r="BR9" s="4">
        <v>3055.2425957014698</v>
      </c>
      <c r="BS9" s="4">
        <v>2893.2309488479</v>
      </c>
      <c r="BT9" s="4">
        <v>3011.9226566617699</v>
      </c>
      <c r="BU9" s="4">
        <v>2948.7628861009598</v>
      </c>
      <c r="BV9" s="4">
        <v>3020.2496712185698</v>
      </c>
      <c r="BW9" s="4">
        <v>3029.4205246587499</v>
      </c>
      <c r="BX9" s="4">
        <v>2948.9933774534302</v>
      </c>
      <c r="BY9" s="4">
        <v>2941.2259130984098</v>
      </c>
      <c r="BZ9" s="4">
        <v>3042.39565435431</v>
      </c>
      <c r="CA9" s="4">
        <v>2934.6172894819201</v>
      </c>
      <c r="CB9" s="4">
        <v>3069.8124499706601</v>
      </c>
      <c r="CC9" s="4">
        <v>2982.3847590087098</v>
      </c>
      <c r="CD9" s="4">
        <v>2929.9703070628202</v>
      </c>
      <c r="CE9" s="4">
        <v>3115.3002591662798</v>
      </c>
      <c r="CF9" s="4">
        <v>3093.6605928080699</v>
      </c>
      <c r="CG9" s="4">
        <v>2995.8121922083601</v>
      </c>
      <c r="CH9" s="4">
        <v>2956.5339999405301</v>
      </c>
      <c r="CI9" s="4">
        <v>2894.8643576392601</v>
      </c>
      <c r="CJ9" s="4">
        <v>2869.7690716996599</v>
      </c>
      <c r="CK9" s="4">
        <v>2970.8531825106402</v>
      </c>
      <c r="CL9" s="4">
        <v>3018.27191994124</v>
      </c>
      <c r="CM9" s="4">
        <v>2968.4810319141702</v>
      </c>
      <c r="CN9" s="4">
        <v>3041.49755443497</v>
      </c>
      <c r="CO9" s="4">
        <v>2919.6718590689202</v>
      </c>
      <c r="CP9" s="4">
        <v>2889.4563473704702</v>
      </c>
      <c r="CQ9" s="4">
        <v>2919.7498324074099</v>
      </c>
    </row>
    <row r="10" spans="1:95" ht="15" customHeight="1">
      <c r="A10" s="3">
        <v>3</v>
      </c>
      <c r="B10" s="4">
        <v>3004.36462152682</v>
      </c>
      <c r="C10" s="4">
        <v>3032.0021342445302</v>
      </c>
      <c r="D10" s="4">
        <v>3199.3209915861898</v>
      </c>
      <c r="E10" s="4">
        <v>3179.7781003744599</v>
      </c>
      <c r="F10" s="4">
        <v>3061.92620479998</v>
      </c>
      <c r="G10" s="4">
        <v>3060.3005353768399</v>
      </c>
      <c r="H10" s="4">
        <v>3069.74288569182</v>
      </c>
      <c r="I10" s="4">
        <v>3117.4402555370398</v>
      </c>
      <c r="J10" s="4">
        <v>3175.6250391742201</v>
      </c>
      <c r="K10" s="4">
        <v>3252.6196189321799</v>
      </c>
      <c r="L10" s="4">
        <v>3008.5832936542402</v>
      </c>
      <c r="M10" s="4">
        <v>2969.80717937691</v>
      </c>
      <c r="N10" s="4">
        <v>3145.6742974118401</v>
      </c>
      <c r="O10" s="4">
        <v>3183.9692728263099</v>
      </c>
      <c r="P10" s="4">
        <v>3078.39771007526</v>
      </c>
      <c r="Q10" s="4">
        <v>3144.6466467201499</v>
      </c>
      <c r="R10" s="4">
        <v>3165.8045261605198</v>
      </c>
      <c r="S10" s="4">
        <v>3083.0532901618899</v>
      </c>
      <c r="T10" s="4">
        <v>3056.4913138256002</v>
      </c>
      <c r="U10" s="4">
        <v>3116.9133928496099</v>
      </c>
      <c r="V10" s="4">
        <v>3080.7476582752402</v>
      </c>
      <c r="W10" s="4">
        <v>3149.6646454758802</v>
      </c>
      <c r="X10" s="4">
        <v>3011.2333973763798</v>
      </c>
      <c r="Y10" s="4">
        <v>3054.9577198529901</v>
      </c>
      <c r="Z10" s="4">
        <v>3048.6121556888102</v>
      </c>
      <c r="AA10" s="4">
        <v>3141.0296312444798</v>
      </c>
      <c r="AB10" s="4">
        <v>3047.0775727855598</v>
      </c>
      <c r="AC10" s="4">
        <v>3097.5135580419401</v>
      </c>
      <c r="AD10" s="4">
        <v>3033.6876948730401</v>
      </c>
      <c r="AE10" s="4">
        <v>2977.1454879553198</v>
      </c>
      <c r="AF10" s="4">
        <v>3093.8175715520902</v>
      </c>
      <c r="AG10" s="4">
        <v>3217.8987227542202</v>
      </c>
      <c r="AH10" s="4">
        <v>3065.4239812885698</v>
      </c>
      <c r="AI10" s="4">
        <v>3177.6177787189199</v>
      </c>
      <c r="AJ10" s="4">
        <v>3143.6343086502702</v>
      </c>
      <c r="AK10" s="4">
        <v>3131.9916882160701</v>
      </c>
      <c r="AL10" s="4">
        <v>3140.6990171818402</v>
      </c>
      <c r="AM10" s="4">
        <v>3211.26518976428</v>
      </c>
      <c r="AN10" s="4">
        <v>3155.4728276160199</v>
      </c>
      <c r="AO10" s="4">
        <v>3308.2135954146102</v>
      </c>
      <c r="AP10" s="4">
        <v>3032.94690758044</v>
      </c>
      <c r="AQ10" s="4">
        <v>3033.7275652026201</v>
      </c>
      <c r="AR10" s="4">
        <v>3012.0226940609</v>
      </c>
      <c r="AS10" s="4">
        <v>3139.7496902602302</v>
      </c>
      <c r="AT10" s="4">
        <v>3120.34274749611</v>
      </c>
      <c r="AU10" s="4">
        <v>3227.83088530753</v>
      </c>
      <c r="AV10" s="4">
        <v>3091.7566935094401</v>
      </c>
      <c r="AW10" s="4">
        <v>2971.4198368034499</v>
      </c>
      <c r="AX10" s="4">
        <v>2917.5888091511802</v>
      </c>
      <c r="AY10" s="4">
        <v>2927.4680420499999</v>
      </c>
      <c r="AZ10" s="4">
        <v>2900.17711683061</v>
      </c>
      <c r="BA10" s="4">
        <v>2895.9351260825702</v>
      </c>
      <c r="BB10" s="4">
        <v>2958.4738873421302</v>
      </c>
      <c r="BC10" s="4">
        <v>3034.94768056864</v>
      </c>
      <c r="BD10" s="4">
        <v>2996.3047766936602</v>
      </c>
      <c r="BE10" s="4">
        <v>2990.6848446939898</v>
      </c>
      <c r="BF10" s="4">
        <v>2990.8813504905802</v>
      </c>
      <c r="BG10" s="4">
        <v>2901.79460185886</v>
      </c>
      <c r="BH10" s="4">
        <v>2952.0067798026898</v>
      </c>
      <c r="BI10" s="4">
        <v>3053.9556010573301</v>
      </c>
      <c r="BJ10" s="4">
        <v>3129.57752337184</v>
      </c>
      <c r="BK10" s="4">
        <v>3102.3885027410802</v>
      </c>
      <c r="BL10" s="4">
        <v>3013.4880551587999</v>
      </c>
      <c r="BM10" s="4">
        <v>2920.2920376232701</v>
      </c>
      <c r="BN10" s="4">
        <v>2972.4724127382801</v>
      </c>
      <c r="BO10" s="4">
        <v>3137.9918782975901</v>
      </c>
      <c r="BP10" s="4">
        <v>3096.6216254003798</v>
      </c>
      <c r="BQ10" s="4">
        <v>3010.8772751883598</v>
      </c>
      <c r="BR10" s="4">
        <v>3063.03682198561</v>
      </c>
      <c r="BS10" s="4">
        <v>2893.7183003794598</v>
      </c>
      <c r="BT10" s="4">
        <v>3015.9744583339302</v>
      </c>
      <c r="BU10" s="4">
        <v>2959.6015709201201</v>
      </c>
      <c r="BV10" s="4">
        <v>3024.7720182821899</v>
      </c>
      <c r="BW10" s="4">
        <v>3029.7421944780599</v>
      </c>
      <c r="BX10" s="4">
        <v>2952.83654690089</v>
      </c>
      <c r="BY10" s="4">
        <v>2941.7094653883</v>
      </c>
      <c r="BZ10" s="4">
        <v>3043.9876816145902</v>
      </c>
      <c r="CA10" s="4">
        <v>2936.7036324658302</v>
      </c>
      <c r="CB10" s="4">
        <v>3070.7780575961801</v>
      </c>
      <c r="CC10" s="4">
        <v>2984.9086763801502</v>
      </c>
      <c r="CD10" s="4">
        <v>2932.35450146942</v>
      </c>
      <c r="CE10" s="4">
        <v>3120.1038970398699</v>
      </c>
      <c r="CF10" s="4">
        <v>3096.7992324777001</v>
      </c>
      <c r="CG10" s="4">
        <v>3001.10335646769</v>
      </c>
      <c r="CH10" s="4">
        <v>2956.5388117099901</v>
      </c>
      <c r="CI10" s="4">
        <v>2898.9876007001499</v>
      </c>
      <c r="CJ10" s="4">
        <v>2869.2221463292799</v>
      </c>
      <c r="CK10" s="4">
        <v>2974.40904117626</v>
      </c>
      <c r="CL10" s="4">
        <v>3018.9274219396498</v>
      </c>
      <c r="CM10" s="4">
        <v>2966.7993550945598</v>
      </c>
      <c r="CN10" s="4">
        <v>3035.56718438281</v>
      </c>
      <c r="CO10" s="4">
        <v>2914.5516629273998</v>
      </c>
      <c r="CP10" s="4">
        <v>2887.3940686327201</v>
      </c>
      <c r="CQ10" s="4">
        <v>2913.7767855276302</v>
      </c>
    </row>
    <row r="11" spans="1:95" ht="15" customHeight="1">
      <c r="A11" s="3">
        <v>4</v>
      </c>
      <c r="B11" s="4">
        <v>3006.3671742869101</v>
      </c>
      <c r="C11" s="4">
        <v>3033.3640322997499</v>
      </c>
      <c r="D11" s="4">
        <v>3204.2621046395502</v>
      </c>
      <c r="E11" s="4">
        <v>3182.7550784228902</v>
      </c>
      <c r="F11" s="4">
        <v>3061.0280934183202</v>
      </c>
      <c r="G11" s="4">
        <v>3060.1078658677002</v>
      </c>
      <c r="H11" s="4">
        <v>3073.1516163139299</v>
      </c>
      <c r="I11" s="4">
        <v>3123.75168449069</v>
      </c>
      <c r="J11" s="4">
        <v>3173.5486032099702</v>
      </c>
      <c r="K11" s="4">
        <v>3253.5211895878201</v>
      </c>
      <c r="L11" s="4">
        <v>3007.9877667112501</v>
      </c>
      <c r="M11" s="4">
        <v>2976.1214821824601</v>
      </c>
      <c r="N11" s="4">
        <v>3146.5092758969699</v>
      </c>
      <c r="O11" s="4">
        <v>3182.4635323920802</v>
      </c>
      <c r="P11" s="4">
        <v>3080.0245723364901</v>
      </c>
      <c r="Q11" s="4">
        <v>3147.66686224879</v>
      </c>
      <c r="R11" s="4">
        <v>3163.8813340399902</v>
      </c>
      <c r="S11" s="4">
        <v>3082.5540144075098</v>
      </c>
      <c r="T11" s="4">
        <v>3062.0341148554799</v>
      </c>
      <c r="U11" s="4">
        <v>3121.1968475111398</v>
      </c>
      <c r="V11" s="4">
        <v>3080.7129910273702</v>
      </c>
      <c r="W11" s="4">
        <v>3151.4985159214202</v>
      </c>
      <c r="X11" s="4">
        <v>3013.50502132888</v>
      </c>
      <c r="Y11" s="4">
        <v>3058.1619647021898</v>
      </c>
      <c r="Z11" s="4">
        <v>3051.2351195736201</v>
      </c>
      <c r="AA11" s="4">
        <v>3142.7327955983001</v>
      </c>
      <c r="AB11" s="4">
        <v>3050.6085395134601</v>
      </c>
      <c r="AC11" s="4">
        <v>3096.75673468681</v>
      </c>
      <c r="AD11" s="4">
        <v>3032.4005289639299</v>
      </c>
      <c r="AE11" s="4">
        <v>2975.1408816369499</v>
      </c>
      <c r="AF11" s="4">
        <v>3094.6222867459101</v>
      </c>
      <c r="AG11" s="4">
        <v>3218.70817611338</v>
      </c>
      <c r="AH11" s="4">
        <v>3061.4910476125701</v>
      </c>
      <c r="AI11" s="4">
        <v>3176.2721963512499</v>
      </c>
      <c r="AJ11" s="4">
        <v>3146.4677084397599</v>
      </c>
      <c r="AK11" s="4">
        <v>3133.1625643665102</v>
      </c>
      <c r="AL11" s="4">
        <v>3139.2259402086702</v>
      </c>
      <c r="AM11" s="4">
        <v>3211.07822736145</v>
      </c>
      <c r="AN11" s="4">
        <v>3150.1974048444499</v>
      </c>
      <c r="AO11" s="4">
        <v>3310.6768774981701</v>
      </c>
      <c r="AP11" s="4">
        <v>3035.95879109114</v>
      </c>
      <c r="AQ11" s="4">
        <v>3029.55477351934</v>
      </c>
      <c r="AR11" s="4">
        <v>3017.8280440635999</v>
      </c>
      <c r="AS11" s="4">
        <v>3140.8231924085399</v>
      </c>
      <c r="AT11" s="4">
        <v>3123.5934306037502</v>
      </c>
      <c r="AU11" s="4">
        <v>3224.4193160721902</v>
      </c>
      <c r="AV11" s="4">
        <v>3093.87175468746</v>
      </c>
      <c r="AW11" s="4">
        <v>2984.7625543588101</v>
      </c>
      <c r="AX11" s="4">
        <v>2922.7610261425398</v>
      </c>
      <c r="AY11" s="4">
        <v>2929.28135274222</v>
      </c>
      <c r="AZ11" s="4">
        <v>2907.2143885886799</v>
      </c>
      <c r="BA11" s="4">
        <v>2899.43495940609</v>
      </c>
      <c r="BB11" s="4">
        <v>2967.45540292653</v>
      </c>
      <c r="BC11" s="4">
        <v>3043.3523406987701</v>
      </c>
      <c r="BD11" s="4">
        <v>3002.59492179262</v>
      </c>
      <c r="BE11" s="4">
        <v>2996.05916678326</v>
      </c>
      <c r="BF11" s="4">
        <v>2996.6185910742101</v>
      </c>
      <c r="BG11" s="4">
        <v>2909.2907647945399</v>
      </c>
      <c r="BH11" s="4">
        <v>2960.8855602157</v>
      </c>
      <c r="BI11" s="4">
        <v>3060.3934042757301</v>
      </c>
      <c r="BJ11" s="4">
        <v>3135.2114406122701</v>
      </c>
      <c r="BK11" s="4">
        <v>3105.3706252390002</v>
      </c>
      <c r="BL11" s="4">
        <v>3021.7894084018699</v>
      </c>
      <c r="BM11" s="4">
        <v>2928.1321021755198</v>
      </c>
      <c r="BN11" s="4">
        <v>2973.6897898584898</v>
      </c>
      <c r="BO11" s="4">
        <v>3136.6412481316202</v>
      </c>
      <c r="BP11" s="4">
        <v>3102.16428026522</v>
      </c>
      <c r="BQ11" s="4">
        <v>3016.36909910636</v>
      </c>
      <c r="BR11" s="4">
        <v>3065.6537345040101</v>
      </c>
      <c r="BS11" s="4">
        <v>2902.2096490213098</v>
      </c>
      <c r="BT11" s="4">
        <v>3020.12036607338</v>
      </c>
      <c r="BU11" s="4">
        <v>2959.78948943654</v>
      </c>
      <c r="BV11" s="4">
        <v>3026.2834299490701</v>
      </c>
      <c r="BW11" s="4">
        <v>3034.8929637836</v>
      </c>
      <c r="BX11" s="4">
        <v>2957.9214403747101</v>
      </c>
      <c r="BY11" s="4">
        <v>2950.4360713211499</v>
      </c>
      <c r="BZ11" s="4">
        <v>3047.0184304899499</v>
      </c>
      <c r="CA11" s="4">
        <v>2943.2872443301799</v>
      </c>
      <c r="CB11" s="4">
        <v>3076.51123458657</v>
      </c>
      <c r="CC11" s="4">
        <v>2984.9624177523101</v>
      </c>
      <c r="CD11" s="4">
        <v>2933.5332501950002</v>
      </c>
      <c r="CE11" s="4">
        <v>3122.86087789063</v>
      </c>
      <c r="CF11" s="4">
        <v>3101.1951136605999</v>
      </c>
      <c r="CG11" s="4">
        <v>2997.8149303064802</v>
      </c>
      <c r="CH11" s="4">
        <v>2960.71282656021</v>
      </c>
      <c r="CI11" s="4">
        <v>2896.9914218428898</v>
      </c>
      <c r="CJ11" s="4">
        <v>2873.0787206474301</v>
      </c>
      <c r="CK11" s="4">
        <v>2979.7591510818602</v>
      </c>
      <c r="CL11" s="4">
        <v>3018.1827702569199</v>
      </c>
      <c r="CM11" s="4">
        <v>2973.27068989584</v>
      </c>
      <c r="CN11" s="4">
        <v>3033.7559082999501</v>
      </c>
      <c r="CO11" s="4">
        <v>2913.3776365387198</v>
      </c>
      <c r="CP11" s="4">
        <v>2891.5159572658499</v>
      </c>
      <c r="CQ11" s="4">
        <v>2917.8033957038701</v>
      </c>
    </row>
    <row r="12" spans="1:95" ht="15" customHeight="1">
      <c r="A12" s="3">
        <v>5</v>
      </c>
      <c r="B12" s="4">
        <v>3004.1858618700198</v>
      </c>
      <c r="C12" s="4">
        <v>3037.17585899698</v>
      </c>
      <c r="D12" s="4">
        <v>3201.13841677247</v>
      </c>
      <c r="E12" s="4">
        <v>3187.73925795069</v>
      </c>
      <c r="F12" s="4">
        <v>3067.1725402181301</v>
      </c>
      <c r="G12" s="4">
        <v>3066.6034831090701</v>
      </c>
      <c r="H12" s="4">
        <v>3075.6429901834499</v>
      </c>
      <c r="I12" s="4">
        <v>3119.7161282465599</v>
      </c>
      <c r="J12" s="4">
        <v>3178.7595256712402</v>
      </c>
      <c r="K12" s="4">
        <v>3254.64545212758</v>
      </c>
      <c r="L12" s="4">
        <v>3007.6658034900602</v>
      </c>
      <c r="M12" s="4">
        <v>2976.6846258548298</v>
      </c>
      <c r="N12" s="4">
        <v>3147.57959729296</v>
      </c>
      <c r="O12" s="4">
        <v>3184.1311198374101</v>
      </c>
      <c r="P12" s="4">
        <v>3077.2796785318401</v>
      </c>
      <c r="Q12" s="4">
        <v>3146.7528054788199</v>
      </c>
      <c r="R12" s="4">
        <v>3164.20260701197</v>
      </c>
      <c r="S12" s="4">
        <v>3085.94801194608</v>
      </c>
      <c r="T12" s="4">
        <v>3058.8891520672701</v>
      </c>
      <c r="U12" s="4">
        <v>3115.12635485393</v>
      </c>
      <c r="V12" s="4">
        <v>3082.1264550037099</v>
      </c>
      <c r="W12" s="4">
        <v>3153.0476698201201</v>
      </c>
      <c r="X12" s="4">
        <v>3015.2203917760098</v>
      </c>
      <c r="Y12" s="4">
        <v>3057.3239013726702</v>
      </c>
      <c r="Z12" s="4">
        <v>3048.5158229428798</v>
      </c>
      <c r="AA12" s="4">
        <v>3146.5834407637799</v>
      </c>
      <c r="AB12" s="4">
        <v>3049.3606985127799</v>
      </c>
      <c r="AC12" s="4">
        <v>3095.6650798798801</v>
      </c>
      <c r="AD12" s="4">
        <v>3030.9714209923</v>
      </c>
      <c r="AE12" s="4">
        <v>2975.5748801294899</v>
      </c>
      <c r="AF12" s="4">
        <v>3096.86173041128</v>
      </c>
      <c r="AG12" s="4">
        <v>3220.8842572927101</v>
      </c>
      <c r="AH12" s="4">
        <v>3066.28185209599</v>
      </c>
      <c r="AI12" s="4">
        <v>3176.9918341518801</v>
      </c>
      <c r="AJ12" s="4">
        <v>3140.7790324019002</v>
      </c>
      <c r="AK12" s="4">
        <v>3133.7569750161401</v>
      </c>
      <c r="AL12" s="4">
        <v>3140.7310248017102</v>
      </c>
      <c r="AM12" s="4">
        <v>3211.34839847691</v>
      </c>
      <c r="AN12" s="4">
        <v>3153.6584427573398</v>
      </c>
      <c r="AO12" s="4">
        <v>3308.9945193519902</v>
      </c>
      <c r="AP12" s="4">
        <v>3034.7381992079499</v>
      </c>
      <c r="AQ12" s="4">
        <v>3034.0433041749002</v>
      </c>
      <c r="AR12" s="4">
        <v>3015.4870066727599</v>
      </c>
      <c r="AS12" s="4">
        <v>3139.4621097521799</v>
      </c>
      <c r="AT12" s="4">
        <v>3121.8988572000299</v>
      </c>
      <c r="AU12" s="4">
        <v>3221.2026058169099</v>
      </c>
      <c r="AV12" s="4">
        <v>3091.3480914625602</v>
      </c>
      <c r="AW12" s="4">
        <v>2978.28429643661</v>
      </c>
      <c r="AX12" s="4">
        <v>2917.3986486558301</v>
      </c>
      <c r="AY12" s="4">
        <v>2927.5709268199598</v>
      </c>
      <c r="AZ12" s="4">
        <v>2902.9558397574901</v>
      </c>
      <c r="BA12" s="4">
        <v>2898.14937951805</v>
      </c>
      <c r="BB12" s="4">
        <v>2962.95086236609</v>
      </c>
      <c r="BC12" s="4">
        <v>3036.7418541029701</v>
      </c>
      <c r="BD12" s="4">
        <v>2999.62861716821</v>
      </c>
      <c r="BE12" s="4">
        <v>2994.29994482437</v>
      </c>
      <c r="BF12" s="4">
        <v>2990.8602607099301</v>
      </c>
      <c r="BG12" s="4">
        <v>2907.2985667903899</v>
      </c>
      <c r="BH12" s="4">
        <v>2957.6719184032399</v>
      </c>
      <c r="BI12" s="4">
        <v>3059.6356951183002</v>
      </c>
      <c r="BJ12" s="4">
        <v>3127.77056952571</v>
      </c>
      <c r="BK12" s="4">
        <v>3100.0344194539398</v>
      </c>
      <c r="BL12" s="4">
        <v>3016.3767404707601</v>
      </c>
      <c r="BM12" s="4">
        <v>2924.3327413470101</v>
      </c>
      <c r="BN12" s="4">
        <v>2968.2844837702501</v>
      </c>
      <c r="BO12" s="4">
        <v>3134.69238038207</v>
      </c>
      <c r="BP12" s="4">
        <v>3103.5542610313501</v>
      </c>
      <c r="BQ12" s="4">
        <v>3009.2309263361399</v>
      </c>
      <c r="BR12" s="4">
        <v>3066.1346490505798</v>
      </c>
      <c r="BS12" s="4">
        <v>2897.7485495743399</v>
      </c>
      <c r="BT12" s="4">
        <v>3018.77241976708</v>
      </c>
      <c r="BU12" s="4">
        <v>2961.08804681728</v>
      </c>
      <c r="BV12" s="4">
        <v>3029.6028648286201</v>
      </c>
      <c r="BW12" s="4">
        <v>3033.97890256239</v>
      </c>
      <c r="BX12" s="4">
        <v>2954.9101307532201</v>
      </c>
      <c r="BY12" s="4">
        <v>2946.3504462119599</v>
      </c>
      <c r="BZ12" s="4">
        <v>3048.0787553845498</v>
      </c>
      <c r="CA12" s="4">
        <v>2945.0079742868502</v>
      </c>
      <c r="CB12" s="4">
        <v>3075.6706815079301</v>
      </c>
      <c r="CC12" s="4">
        <v>2981.5428407362501</v>
      </c>
      <c r="CD12" s="4">
        <v>2933.3561585188399</v>
      </c>
      <c r="CE12" s="4">
        <v>3118.5160036805901</v>
      </c>
      <c r="CF12" s="4">
        <v>3093.8884941868801</v>
      </c>
      <c r="CG12" s="4">
        <v>2998.8577993030599</v>
      </c>
      <c r="CH12" s="4">
        <v>2953.6746007082202</v>
      </c>
      <c r="CI12" s="4">
        <v>2898.6355224500298</v>
      </c>
      <c r="CJ12" s="4">
        <v>2871.1868004665598</v>
      </c>
      <c r="CK12" s="4">
        <v>2979.4732416510101</v>
      </c>
      <c r="CL12" s="4">
        <v>3015.8793084653698</v>
      </c>
      <c r="CM12" s="4">
        <v>2970.0532908405798</v>
      </c>
      <c r="CN12" s="4">
        <v>3036.6906947309999</v>
      </c>
      <c r="CO12" s="4">
        <v>2916.2860944826002</v>
      </c>
      <c r="CP12" s="4">
        <v>2890.3978002266499</v>
      </c>
      <c r="CQ12" s="4">
        <v>2913.35697920146</v>
      </c>
    </row>
    <row r="13" spans="1:95" ht="15" customHeight="1">
      <c r="A13" s="3">
        <v>6</v>
      </c>
      <c r="B13" s="4">
        <v>3011.0430541504202</v>
      </c>
      <c r="C13" s="4">
        <v>3039.2246496922198</v>
      </c>
      <c r="D13" s="4">
        <v>3204.4805892804802</v>
      </c>
      <c r="E13" s="4">
        <v>3181.4343378551998</v>
      </c>
      <c r="F13" s="4">
        <v>3068.15883782641</v>
      </c>
      <c r="G13" s="4">
        <v>3073.79548769648</v>
      </c>
      <c r="H13" s="4">
        <v>3081.1029211617301</v>
      </c>
      <c r="I13" s="4">
        <v>3126.3562791969298</v>
      </c>
      <c r="J13" s="4">
        <v>3181.4909008869399</v>
      </c>
      <c r="K13" s="4">
        <v>3252.0408550636798</v>
      </c>
      <c r="L13" s="4">
        <v>3008.6690722630301</v>
      </c>
      <c r="M13" s="4">
        <v>2982.97738683748</v>
      </c>
      <c r="N13" s="4">
        <v>3147.9169102506899</v>
      </c>
      <c r="O13" s="4">
        <v>3188.1408415527198</v>
      </c>
      <c r="P13" s="4">
        <v>3081.1334173372402</v>
      </c>
      <c r="Q13" s="4">
        <v>3150.3020861687801</v>
      </c>
      <c r="R13" s="4">
        <v>3163.9773817494602</v>
      </c>
      <c r="S13" s="4">
        <v>3084.1907413961098</v>
      </c>
      <c r="T13" s="4">
        <v>3060.9857670547399</v>
      </c>
      <c r="U13" s="4">
        <v>3121.2758788459901</v>
      </c>
      <c r="V13" s="4">
        <v>3083.4451442826598</v>
      </c>
      <c r="W13" s="4">
        <v>3150.58850789094</v>
      </c>
      <c r="X13" s="4">
        <v>3017.6019295096798</v>
      </c>
      <c r="Y13" s="4">
        <v>3059.9380890166499</v>
      </c>
      <c r="Z13" s="4">
        <v>3054.9514121023299</v>
      </c>
      <c r="AA13" s="4">
        <v>3147.1547223334401</v>
      </c>
      <c r="AB13" s="4">
        <v>3055.17340019433</v>
      </c>
      <c r="AC13" s="4">
        <v>3098.7527242716801</v>
      </c>
      <c r="AD13" s="4">
        <v>3032.99114238013</v>
      </c>
      <c r="AE13" s="4">
        <v>2979.7563869996802</v>
      </c>
      <c r="AF13" s="4">
        <v>3101.2496190461402</v>
      </c>
      <c r="AG13" s="4">
        <v>3221.6835494050601</v>
      </c>
      <c r="AH13" s="4">
        <v>3064.7062879630998</v>
      </c>
      <c r="AI13" s="4">
        <v>3178.2000959415</v>
      </c>
      <c r="AJ13" s="4">
        <v>3145.2014279690602</v>
      </c>
      <c r="AK13" s="4">
        <v>3130.1306823063601</v>
      </c>
      <c r="AL13" s="4">
        <v>3142.60866739413</v>
      </c>
      <c r="AM13" s="4">
        <v>3215.2444647870002</v>
      </c>
      <c r="AN13" s="4">
        <v>3159.1227645118602</v>
      </c>
      <c r="AO13" s="4">
        <v>3310.70434530697</v>
      </c>
      <c r="AP13" s="4">
        <v>3036.0405115499202</v>
      </c>
      <c r="AQ13" s="4">
        <v>3034.12101973371</v>
      </c>
      <c r="AR13" s="4">
        <v>3016.7959609857699</v>
      </c>
      <c r="AS13" s="4">
        <v>3137.6718476651399</v>
      </c>
      <c r="AT13" s="4">
        <v>3123.53749921699</v>
      </c>
      <c r="AU13" s="4">
        <v>3224.4995109462998</v>
      </c>
      <c r="AV13" s="4">
        <v>3093.48007247846</v>
      </c>
      <c r="AW13" s="4">
        <v>2981.3658274470599</v>
      </c>
      <c r="AX13" s="4">
        <v>2923.4580582968902</v>
      </c>
      <c r="AY13" s="4">
        <v>2935.18760274129</v>
      </c>
      <c r="AZ13" s="4">
        <v>2908.7681844539302</v>
      </c>
      <c r="BA13" s="4">
        <v>2906.0543089777698</v>
      </c>
      <c r="BB13" s="4">
        <v>2970.97249809491</v>
      </c>
      <c r="BC13" s="4">
        <v>3047.2201425268199</v>
      </c>
      <c r="BD13" s="4">
        <v>3003.84708639371</v>
      </c>
      <c r="BE13" s="4">
        <v>2999.04062851852</v>
      </c>
      <c r="BF13" s="4">
        <v>3000.69242476618</v>
      </c>
      <c r="BG13" s="4">
        <v>2910.1541736980098</v>
      </c>
      <c r="BH13" s="4">
        <v>2962.81443371978</v>
      </c>
      <c r="BI13" s="4">
        <v>3061.9161742240199</v>
      </c>
      <c r="BJ13" s="4">
        <v>3138.0798603062699</v>
      </c>
      <c r="BK13" s="4">
        <v>3106.8087098676101</v>
      </c>
      <c r="BL13" s="4">
        <v>3021.00893147854</v>
      </c>
      <c r="BM13" s="4">
        <v>2927.6462463098601</v>
      </c>
      <c r="BN13" s="4">
        <v>2977.1512442522799</v>
      </c>
      <c r="BO13" s="4">
        <v>3138.7991656059398</v>
      </c>
      <c r="BP13" s="4">
        <v>3106.5403634138502</v>
      </c>
      <c r="BQ13" s="4">
        <v>3018.17168110085</v>
      </c>
      <c r="BR13" s="4">
        <v>3067.4591755849901</v>
      </c>
      <c r="BS13" s="4">
        <v>2901.0984262760098</v>
      </c>
      <c r="BT13" s="4">
        <v>3022.7235988548</v>
      </c>
      <c r="BU13" s="4">
        <v>2964.9435352701198</v>
      </c>
      <c r="BV13" s="4">
        <v>3034.6236194012799</v>
      </c>
      <c r="BW13" s="4">
        <v>3035.87517097298</v>
      </c>
      <c r="BX13" s="4">
        <v>2958.60636067011</v>
      </c>
      <c r="BY13" s="4">
        <v>2947.4143661467201</v>
      </c>
      <c r="BZ13" s="4">
        <v>3049.3086277324801</v>
      </c>
      <c r="CA13" s="4">
        <v>2947.5534045598201</v>
      </c>
      <c r="CB13" s="4">
        <v>3075.0586403341499</v>
      </c>
      <c r="CC13" s="4">
        <v>2986.0095426348998</v>
      </c>
      <c r="CD13" s="4">
        <v>2935.0472149553798</v>
      </c>
      <c r="CE13" s="4">
        <v>3118.3398834356299</v>
      </c>
      <c r="CF13" s="4">
        <v>3098.0055111706602</v>
      </c>
      <c r="CG13" s="4">
        <v>3001.9282693969599</v>
      </c>
      <c r="CH13" s="4">
        <v>2962.4658949136601</v>
      </c>
      <c r="CI13" s="4">
        <v>2898.39465955684</v>
      </c>
      <c r="CJ13" s="4">
        <v>2875.15737575195</v>
      </c>
      <c r="CK13" s="4">
        <v>2979.8094589409102</v>
      </c>
      <c r="CL13" s="4">
        <v>3015.0891949345901</v>
      </c>
      <c r="CM13" s="4">
        <v>2976.0300132165999</v>
      </c>
      <c r="CN13" s="4">
        <v>3035.6985319458199</v>
      </c>
      <c r="CO13" s="4">
        <v>2915.2114912851298</v>
      </c>
      <c r="CP13" s="4">
        <v>2890.8374248800301</v>
      </c>
      <c r="CQ13" s="4">
        <v>2907.94759150039</v>
      </c>
    </row>
    <row r="14" spans="1:95" ht="15" customHeight="1">
      <c r="A14" s="3">
        <v>7</v>
      </c>
      <c r="B14" s="4">
        <v>3010.9916474841002</v>
      </c>
      <c r="C14" s="4">
        <v>3039.9298972307602</v>
      </c>
      <c r="D14" s="4">
        <v>3210.7888877412502</v>
      </c>
      <c r="E14" s="4">
        <v>3188.1484605034598</v>
      </c>
      <c r="F14" s="4">
        <v>3070.3546524883</v>
      </c>
      <c r="G14" s="4">
        <v>3072.6357578505799</v>
      </c>
      <c r="H14" s="4">
        <v>3080.4394357669498</v>
      </c>
      <c r="I14" s="4">
        <v>3123.4454787069099</v>
      </c>
      <c r="J14" s="4">
        <v>3180.0799639348702</v>
      </c>
      <c r="K14" s="4">
        <v>3256.82267776854</v>
      </c>
      <c r="L14" s="4">
        <v>3010.3491442816799</v>
      </c>
      <c r="M14" s="4">
        <v>2975.5752589495701</v>
      </c>
      <c r="N14" s="4">
        <v>3153.1754822211801</v>
      </c>
      <c r="O14" s="4">
        <v>3185.20621663273</v>
      </c>
      <c r="P14" s="4">
        <v>3081.6108854722602</v>
      </c>
      <c r="Q14" s="4">
        <v>3145.7303037389302</v>
      </c>
      <c r="R14" s="4">
        <v>3166.5819520832101</v>
      </c>
      <c r="S14" s="4">
        <v>3084.6861169751201</v>
      </c>
      <c r="T14" s="4">
        <v>3070.8515107062599</v>
      </c>
      <c r="U14" s="4">
        <v>3118.8111954298402</v>
      </c>
      <c r="V14" s="4">
        <v>3087.7561075164599</v>
      </c>
      <c r="W14" s="4">
        <v>3156.1742317129901</v>
      </c>
      <c r="X14" s="4">
        <v>3018.2952337044298</v>
      </c>
      <c r="Y14" s="4">
        <v>3059.4511289329798</v>
      </c>
      <c r="Z14" s="4">
        <v>3052.7521776755102</v>
      </c>
      <c r="AA14" s="4">
        <v>3148.72150915763</v>
      </c>
      <c r="AB14" s="4">
        <v>3056.43779392855</v>
      </c>
      <c r="AC14" s="4">
        <v>3098.3275397647799</v>
      </c>
      <c r="AD14" s="4">
        <v>3036.1353922838698</v>
      </c>
      <c r="AE14" s="4">
        <v>2978.0021423061798</v>
      </c>
      <c r="AF14" s="4">
        <v>3099.6734804214402</v>
      </c>
      <c r="AG14" s="4">
        <v>3222.55777003918</v>
      </c>
      <c r="AH14" s="4">
        <v>3068.7250571132499</v>
      </c>
      <c r="AI14" s="4">
        <v>3181.5786845631901</v>
      </c>
      <c r="AJ14" s="4">
        <v>3147.0961203132401</v>
      </c>
      <c r="AK14" s="4">
        <v>3134.3158674896599</v>
      </c>
      <c r="AL14" s="4">
        <v>3144.0929406568798</v>
      </c>
      <c r="AM14" s="4">
        <v>3212.7092175770399</v>
      </c>
      <c r="AN14" s="4">
        <v>3155.3187301356002</v>
      </c>
      <c r="AO14" s="4">
        <v>3306.4559942053602</v>
      </c>
      <c r="AP14" s="4">
        <v>3038.0772699393901</v>
      </c>
      <c r="AQ14" s="4">
        <v>3035.2059758435098</v>
      </c>
      <c r="AR14" s="4">
        <v>3019.5104572107598</v>
      </c>
      <c r="AS14" s="4">
        <v>3139.1951419698999</v>
      </c>
      <c r="AT14" s="4">
        <v>3126.11248148496</v>
      </c>
      <c r="AU14" s="4">
        <v>3227.8105069949202</v>
      </c>
      <c r="AV14" s="4">
        <v>3096.4870645974902</v>
      </c>
      <c r="AW14" s="4">
        <v>2988.9413705495399</v>
      </c>
      <c r="AX14" s="4">
        <v>2931.6609115485999</v>
      </c>
      <c r="AY14" s="4">
        <v>2940.7606811166702</v>
      </c>
      <c r="AZ14" s="4">
        <v>2912.7303281198601</v>
      </c>
      <c r="BA14" s="4">
        <v>2908.9549864733099</v>
      </c>
      <c r="BB14" s="4">
        <v>2974.6564114251501</v>
      </c>
      <c r="BC14" s="4">
        <v>3053.1840485736998</v>
      </c>
      <c r="BD14" s="4">
        <v>3010.1656268509801</v>
      </c>
      <c r="BE14" s="4">
        <v>3005.11721178577</v>
      </c>
      <c r="BF14" s="4">
        <v>3002.02870240526</v>
      </c>
      <c r="BG14" s="4">
        <v>2915.78795249834</v>
      </c>
      <c r="BH14" s="4">
        <v>2968.1569382513298</v>
      </c>
      <c r="BI14" s="4">
        <v>3064.1951858759098</v>
      </c>
      <c r="BJ14" s="4">
        <v>3139.3308885447</v>
      </c>
      <c r="BK14" s="4">
        <v>3113.19482042967</v>
      </c>
      <c r="BL14" s="4">
        <v>3026.4479273695401</v>
      </c>
      <c r="BM14" s="4">
        <v>2935.6985853821898</v>
      </c>
      <c r="BN14" s="4">
        <v>2982.15464583322</v>
      </c>
      <c r="BO14" s="4">
        <v>3143.04371255457</v>
      </c>
      <c r="BP14" s="4">
        <v>3111.1632829360501</v>
      </c>
      <c r="BQ14" s="4">
        <v>3017.70112423101</v>
      </c>
      <c r="BR14" s="4">
        <v>3071.1742760275401</v>
      </c>
      <c r="BS14" s="4">
        <v>2905.3320496328602</v>
      </c>
      <c r="BT14" s="4">
        <v>3026.2619202119799</v>
      </c>
      <c r="BU14" s="4">
        <v>2970.9595028399699</v>
      </c>
      <c r="BV14" s="4">
        <v>3037.7086474030798</v>
      </c>
      <c r="BW14" s="4">
        <v>3043.79019237373</v>
      </c>
      <c r="BX14" s="4">
        <v>2958.80254723187</v>
      </c>
      <c r="BY14" s="4">
        <v>2953.4132986847999</v>
      </c>
      <c r="BZ14" s="4">
        <v>3052.4993490400602</v>
      </c>
      <c r="CA14" s="4">
        <v>2950.1821850021101</v>
      </c>
      <c r="CB14" s="4">
        <v>3078.0233464170701</v>
      </c>
      <c r="CC14" s="4">
        <v>2987.3966735867598</v>
      </c>
      <c r="CD14" s="4">
        <v>2937.4398148099699</v>
      </c>
      <c r="CE14" s="4">
        <v>3123.6390487991498</v>
      </c>
      <c r="CF14" s="4">
        <v>3100.91874948752</v>
      </c>
      <c r="CG14" s="4">
        <v>2999.4549545485302</v>
      </c>
      <c r="CH14" s="4">
        <v>2961.75941768757</v>
      </c>
      <c r="CI14" s="4">
        <v>2895.8340210296901</v>
      </c>
      <c r="CJ14" s="4">
        <v>2869.68562215149</v>
      </c>
      <c r="CK14" s="4">
        <v>2980.2096697304301</v>
      </c>
      <c r="CL14" s="4">
        <v>3021.0563387903098</v>
      </c>
      <c r="CM14" s="4">
        <v>2973.2157666047401</v>
      </c>
      <c r="CN14" s="4">
        <v>3034.3167083591902</v>
      </c>
      <c r="CO14" s="4">
        <v>2916.7749889393699</v>
      </c>
      <c r="CP14" s="4">
        <v>2888.49835929764</v>
      </c>
      <c r="CQ14" s="4">
        <v>2916.9061291590901</v>
      </c>
    </row>
    <row r="15" spans="1:95" ht="15" customHeight="1">
      <c r="A15" s="3">
        <v>8</v>
      </c>
      <c r="B15" s="4">
        <v>3015.51268078051</v>
      </c>
      <c r="C15" s="4">
        <v>3041.7050049078698</v>
      </c>
      <c r="D15" s="4">
        <v>3212.99294250208</v>
      </c>
      <c r="E15" s="4">
        <v>3185.7020137542499</v>
      </c>
      <c r="F15" s="4">
        <v>3068.0832294976699</v>
      </c>
      <c r="G15" s="4">
        <v>3075.9302013637298</v>
      </c>
      <c r="H15" s="4">
        <v>3078.5638220280998</v>
      </c>
      <c r="I15" s="4">
        <v>3125.14403136603</v>
      </c>
      <c r="J15" s="4">
        <v>3180.8285655849299</v>
      </c>
      <c r="K15" s="4">
        <v>3254.7354951576099</v>
      </c>
      <c r="L15" s="4">
        <v>3011.9287138054601</v>
      </c>
      <c r="M15" s="4">
        <v>2978.8757325494798</v>
      </c>
      <c r="N15" s="4">
        <v>3149.9515406188898</v>
      </c>
      <c r="O15" s="4">
        <v>3187.8237954081601</v>
      </c>
      <c r="P15" s="4">
        <v>3081.3657477404699</v>
      </c>
      <c r="Q15" s="4">
        <v>3146.9057280024099</v>
      </c>
      <c r="R15" s="4">
        <v>3163.7373403991401</v>
      </c>
      <c r="S15" s="4">
        <v>3089.5018338796099</v>
      </c>
      <c r="T15" s="4">
        <v>3066.1347610654302</v>
      </c>
      <c r="U15" s="4">
        <v>3124.4332487349898</v>
      </c>
      <c r="V15" s="4">
        <v>3090.1285921529902</v>
      </c>
      <c r="W15" s="4">
        <v>3152.87523192554</v>
      </c>
      <c r="X15" s="4">
        <v>3015.5523786887802</v>
      </c>
      <c r="Y15" s="4">
        <v>3061.1998700695499</v>
      </c>
      <c r="Z15" s="4">
        <v>3051.5360954908401</v>
      </c>
      <c r="AA15" s="4">
        <v>3146.1904915087498</v>
      </c>
      <c r="AB15" s="4">
        <v>3059.23855654313</v>
      </c>
      <c r="AC15" s="4">
        <v>3100.30941945517</v>
      </c>
      <c r="AD15" s="4">
        <v>3040.40120958235</v>
      </c>
      <c r="AE15" s="4">
        <v>2982.3139271554201</v>
      </c>
      <c r="AF15" s="4">
        <v>3100.44968700142</v>
      </c>
      <c r="AG15" s="4">
        <v>3222.5176765812998</v>
      </c>
      <c r="AH15" s="4">
        <v>3066.3702675693899</v>
      </c>
      <c r="AI15" s="4">
        <v>3176.9810743187199</v>
      </c>
      <c r="AJ15" s="4">
        <v>3147.8754705587899</v>
      </c>
      <c r="AK15" s="4">
        <v>3136.39148363207</v>
      </c>
      <c r="AL15" s="4">
        <v>3142.9409004997201</v>
      </c>
      <c r="AM15" s="4">
        <v>3211.39071414613</v>
      </c>
      <c r="AN15" s="4">
        <v>3156.92097789741</v>
      </c>
      <c r="AO15" s="4">
        <v>3309.9863641659599</v>
      </c>
      <c r="AP15" s="4">
        <v>3038.8065843232298</v>
      </c>
      <c r="AQ15" s="4">
        <v>3033.5246276543098</v>
      </c>
      <c r="AR15" s="4">
        <v>3017.97027380692</v>
      </c>
      <c r="AS15" s="4">
        <v>3134.8758901483502</v>
      </c>
      <c r="AT15" s="4">
        <v>3124.5189369487998</v>
      </c>
      <c r="AU15" s="4">
        <v>3221.9434928383398</v>
      </c>
      <c r="AV15" s="4">
        <v>3096.4044206243502</v>
      </c>
      <c r="AW15" s="4">
        <v>2986.8090786298799</v>
      </c>
      <c r="AX15" s="4">
        <v>2924.2693263531901</v>
      </c>
      <c r="AY15" s="4">
        <v>2939.1517377114601</v>
      </c>
      <c r="AZ15" s="4">
        <v>2912.9379955344798</v>
      </c>
      <c r="BA15" s="4">
        <v>2911.5608452316001</v>
      </c>
      <c r="BB15" s="4">
        <v>2974.5532876535299</v>
      </c>
      <c r="BC15" s="4">
        <v>3048.76865444546</v>
      </c>
      <c r="BD15" s="4">
        <v>3007.1242429849399</v>
      </c>
      <c r="BE15" s="4">
        <v>3002.30686881975</v>
      </c>
      <c r="BF15" s="4">
        <v>3001.32817938586</v>
      </c>
      <c r="BG15" s="4">
        <v>2913.7390385236899</v>
      </c>
      <c r="BH15" s="4">
        <v>2966.4611464831</v>
      </c>
      <c r="BI15" s="4">
        <v>3067.9399986031299</v>
      </c>
      <c r="BJ15" s="4">
        <v>3138.5487333691799</v>
      </c>
      <c r="BK15" s="4">
        <v>3107.1106388026401</v>
      </c>
      <c r="BL15" s="4">
        <v>3025.9895753329702</v>
      </c>
      <c r="BM15" s="4">
        <v>2932.7284306377801</v>
      </c>
      <c r="BN15" s="4">
        <v>2976.87217742435</v>
      </c>
      <c r="BO15" s="4">
        <v>3142.6519232701098</v>
      </c>
      <c r="BP15" s="4">
        <v>3107.2504008470401</v>
      </c>
      <c r="BQ15" s="4">
        <v>3021.1513447883699</v>
      </c>
      <c r="BR15" s="4">
        <v>3073.49968065957</v>
      </c>
      <c r="BS15" s="4">
        <v>2906.1996255157301</v>
      </c>
      <c r="BT15" s="4">
        <v>3025.0991259606199</v>
      </c>
      <c r="BU15" s="4">
        <v>2970.42360338755</v>
      </c>
      <c r="BV15" s="4">
        <v>3035.6943974574301</v>
      </c>
      <c r="BW15" s="4">
        <v>3041.4590224628801</v>
      </c>
      <c r="BX15" s="4">
        <v>2962.6416635017299</v>
      </c>
      <c r="BY15" s="4">
        <v>2954.2478015259098</v>
      </c>
      <c r="BZ15" s="4">
        <v>3053.6149892479798</v>
      </c>
      <c r="CA15" s="4">
        <v>2949.42183647621</v>
      </c>
      <c r="CB15" s="4">
        <v>3079.0442800548799</v>
      </c>
      <c r="CC15" s="4">
        <v>2988.7482551077301</v>
      </c>
      <c r="CD15" s="4">
        <v>2937.48444978723</v>
      </c>
      <c r="CE15" s="4">
        <v>3120.8441927745998</v>
      </c>
      <c r="CF15" s="4">
        <v>3104.2919960074501</v>
      </c>
      <c r="CG15" s="4">
        <v>3002.1230113384299</v>
      </c>
      <c r="CH15" s="4">
        <v>2961.6311446582699</v>
      </c>
      <c r="CI15" s="4">
        <v>2896.9961707883199</v>
      </c>
      <c r="CJ15" s="4">
        <v>2872.2630314388398</v>
      </c>
      <c r="CK15" s="4">
        <v>2984.20232701738</v>
      </c>
      <c r="CL15" s="4">
        <v>3017.51787552321</v>
      </c>
      <c r="CM15" s="4">
        <v>2973.6418243888102</v>
      </c>
      <c r="CN15" s="4">
        <v>3037.1830539172101</v>
      </c>
      <c r="CO15" s="4">
        <v>2916.6598458714898</v>
      </c>
      <c r="CP15" s="4">
        <v>2889.31545369778</v>
      </c>
      <c r="CQ15" s="4">
        <v>2909.6144621164599</v>
      </c>
    </row>
    <row r="16" spans="1:95" ht="15" customHeight="1">
      <c r="A16" s="3">
        <v>9</v>
      </c>
      <c r="B16" s="4">
        <v>3013.9403878924099</v>
      </c>
      <c r="C16" s="4">
        <v>3041.6079710663998</v>
      </c>
      <c r="D16" s="4">
        <v>3213.45585106198</v>
      </c>
      <c r="E16" s="4">
        <v>3191.39372561248</v>
      </c>
      <c r="F16" s="4">
        <v>3071.0845712608798</v>
      </c>
      <c r="G16" s="4">
        <v>3074.8358378819198</v>
      </c>
      <c r="H16" s="4">
        <v>3079.6020176453899</v>
      </c>
      <c r="I16" s="4">
        <v>3125.4532911090901</v>
      </c>
      <c r="J16" s="4">
        <v>3185.1076510749399</v>
      </c>
      <c r="K16" s="4">
        <v>3257.2647282756898</v>
      </c>
      <c r="L16" s="4">
        <v>3011.7147819431498</v>
      </c>
      <c r="M16" s="4">
        <v>2979.64747636524</v>
      </c>
      <c r="N16" s="4">
        <v>3150.8299722040801</v>
      </c>
      <c r="O16" s="4">
        <v>3194.9655297108802</v>
      </c>
      <c r="P16" s="4">
        <v>3084.4576710116899</v>
      </c>
      <c r="Q16" s="4">
        <v>3150.3484963643</v>
      </c>
      <c r="R16" s="4">
        <v>3166.0906784435801</v>
      </c>
      <c r="S16" s="4">
        <v>3091.1121566533702</v>
      </c>
      <c r="T16" s="4">
        <v>3065.4133077978699</v>
      </c>
      <c r="U16" s="4">
        <v>3121.1804016430501</v>
      </c>
      <c r="V16" s="4">
        <v>3090.3155347319398</v>
      </c>
      <c r="W16" s="4">
        <v>3153.2540578099902</v>
      </c>
      <c r="X16" s="4">
        <v>3018.3501834916001</v>
      </c>
      <c r="Y16" s="4">
        <v>3061.4177726110902</v>
      </c>
      <c r="Z16" s="4">
        <v>3053.8171898248902</v>
      </c>
      <c r="AA16" s="4">
        <v>3152.4597316398299</v>
      </c>
      <c r="AB16" s="4">
        <v>3054.99543999976</v>
      </c>
      <c r="AC16" s="4">
        <v>3098.5400461331601</v>
      </c>
      <c r="AD16" s="4">
        <v>3038.5534314090601</v>
      </c>
      <c r="AE16" s="4">
        <v>2984.7503988905701</v>
      </c>
      <c r="AF16" s="4">
        <v>3101.8402132301298</v>
      </c>
      <c r="AG16" s="4">
        <v>3224.83539374264</v>
      </c>
      <c r="AH16" s="4">
        <v>3070.3571913603</v>
      </c>
      <c r="AI16" s="4">
        <v>3176.6169508366202</v>
      </c>
      <c r="AJ16" s="4">
        <v>3145.5999193247999</v>
      </c>
      <c r="AK16" s="4">
        <v>3135.41065218516</v>
      </c>
      <c r="AL16" s="4">
        <v>3144.8176200559301</v>
      </c>
      <c r="AM16" s="4">
        <v>3217.3612294739901</v>
      </c>
      <c r="AN16" s="4">
        <v>3157.3199687067399</v>
      </c>
      <c r="AO16" s="4">
        <v>3308.7638630870401</v>
      </c>
      <c r="AP16" s="4">
        <v>3036.7540211790802</v>
      </c>
      <c r="AQ16" s="4">
        <v>3034.2191863175899</v>
      </c>
      <c r="AR16" s="4">
        <v>3018.4827485730498</v>
      </c>
      <c r="AS16" s="4">
        <v>3141.7242833335299</v>
      </c>
      <c r="AT16" s="4">
        <v>3124.0967952389301</v>
      </c>
      <c r="AU16" s="4">
        <v>3225.4554176173401</v>
      </c>
      <c r="AV16" s="4">
        <v>3099.4893572679198</v>
      </c>
      <c r="AW16" s="4">
        <v>2989.7392310892701</v>
      </c>
      <c r="AX16" s="4">
        <v>2929.7186587034898</v>
      </c>
      <c r="AY16" s="4">
        <v>2942.67018195437</v>
      </c>
      <c r="AZ16" s="4">
        <v>2912.4399109822898</v>
      </c>
      <c r="BA16" s="4">
        <v>2911.77548823905</v>
      </c>
      <c r="BB16" s="4">
        <v>2977.7192212975301</v>
      </c>
      <c r="BC16" s="4">
        <v>3053.9529695747201</v>
      </c>
      <c r="BD16" s="4">
        <v>3010.5621632483999</v>
      </c>
      <c r="BE16" s="4">
        <v>3004.1286598901802</v>
      </c>
      <c r="BF16" s="4">
        <v>3001.90854322836</v>
      </c>
      <c r="BG16" s="4">
        <v>2913.8318298250501</v>
      </c>
      <c r="BH16" s="4">
        <v>2967.8039254146202</v>
      </c>
      <c r="BI16" s="4">
        <v>3071.2161897485598</v>
      </c>
      <c r="BJ16" s="4">
        <v>3138.68499082982</v>
      </c>
      <c r="BK16" s="4">
        <v>3111.2930542811</v>
      </c>
      <c r="BL16" s="4">
        <v>3025.6915604629598</v>
      </c>
      <c r="BM16" s="4">
        <v>2934.1841381403801</v>
      </c>
      <c r="BN16" s="4">
        <v>2975.4483531245701</v>
      </c>
      <c r="BO16" s="4">
        <v>3142.1436854020499</v>
      </c>
      <c r="BP16" s="4">
        <v>3111.3892228895402</v>
      </c>
      <c r="BQ16" s="4">
        <v>3017.8957615712102</v>
      </c>
      <c r="BR16" s="4">
        <v>3073.5707058766602</v>
      </c>
      <c r="BS16" s="4">
        <v>2906.0441697307701</v>
      </c>
      <c r="BT16" s="4">
        <v>3022.8102879538101</v>
      </c>
      <c r="BU16" s="4">
        <v>2972.1971701591401</v>
      </c>
      <c r="BV16" s="4">
        <v>3039.2836877148702</v>
      </c>
      <c r="BW16" s="4">
        <v>3041.9582274832101</v>
      </c>
      <c r="BX16" s="4">
        <v>2958.0408025710599</v>
      </c>
      <c r="BY16" s="4">
        <v>2953.4283000154801</v>
      </c>
      <c r="BZ16" s="4">
        <v>3049.79972545999</v>
      </c>
      <c r="CA16" s="4">
        <v>2949.3727297955802</v>
      </c>
      <c r="CB16" s="4">
        <v>3081.17707063026</v>
      </c>
      <c r="CC16" s="4">
        <v>2988.9503217239399</v>
      </c>
      <c r="CD16" s="4">
        <v>2941.9049457340102</v>
      </c>
      <c r="CE16" s="4">
        <v>3124.86244186969</v>
      </c>
      <c r="CF16" s="4">
        <v>3101.2004332288202</v>
      </c>
      <c r="CG16" s="4">
        <v>2999.9007882190299</v>
      </c>
      <c r="CH16" s="4">
        <v>2964.1328958330901</v>
      </c>
      <c r="CI16" s="4">
        <v>2899.6153606394901</v>
      </c>
      <c r="CJ16" s="4">
        <v>2877.86555624217</v>
      </c>
      <c r="CK16" s="4">
        <v>2986.9432701199698</v>
      </c>
      <c r="CL16" s="4">
        <v>3020.4632982851199</v>
      </c>
      <c r="CM16" s="4">
        <v>2978.00831165214</v>
      </c>
      <c r="CN16" s="4">
        <v>3041.0034242520001</v>
      </c>
      <c r="CO16" s="4">
        <v>2919.3379336123699</v>
      </c>
      <c r="CP16" s="4">
        <v>2889.5466645044398</v>
      </c>
      <c r="CQ16" s="4">
        <v>2916.1733177112201</v>
      </c>
    </row>
    <row r="17" spans="1:95" ht="15" customHeight="1">
      <c r="A17" s="3">
        <v>10</v>
      </c>
      <c r="B17" s="4">
        <v>3017.0480496361001</v>
      </c>
      <c r="C17" s="4">
        <v>3040.21296255981</v>
      </c>
      <c r="D17" s="4">
        <v>3212.38003194259</v>
      </c>
      <c r="E17" s="4">
        <v>3191.8608525945401</v>
      </c>
      <c r="F17" s="4">
        <v>3073.6965722088698</v>
      </c>
      <c r="G17" s="4">
        <v>3078.6266778419499</v>
      </c>
      <c r="H17" s="4">
        <v>3083.21526441476</v>
      </c>
      <c r="I17" s="4">
        <v>3120.9219678879499</v>
      </c>
      <c r="J17" s="4">
        <v>3185.45522955155</v>
      </c>
      <c r="K17" s="4">
        <v>3255.6353887543301</v>
      </c>
      <c r="L17" s="4">
        <v>3012.8395714718599</v>
      </c>
      <c r="M17" s="4">
        <v>2981.6822323913698</v>
      </c>
      <c r="N17" s="4">
        <v>3149.7228641034199</v>
      </c>
      <c r="O17" s="4">
        <v>3194.80594769953</v>
      </c>
      <c r="P17" s="4">
        <v>3084.1661158290199</v>
      </c>
      <c r="Q17" s="4">
        <v>3147.8183296985999</v>
      </c>
      <c r="R17" s="4">
        <v>3165.4397525517502</v>
      </c>
      <c r="S17" s="4">
        <v>3094.8432451275798</v>
      </c>
      <c r="T17" s="4">
        <v>3063.45645621943</v>
      </c>
      <c r="U17" s="4">
        <v>3120.4641696742601</v>
      </c>
      <c r="V17" s="4">
        <v>3088.7042998243601</v>
      </c>
      <c r="W17" s="4">
        <v>3154.5917422469302</v>
      </c>
      <c r="X17" s="4">
        <v>3017.97911842542</v>
      </c>
      <c r="Y17" s="4">
        <v>3065.9632655969999</v>
      </c>
      <c r="Z17" s="4">
        <v>3055.8991190667498</v>
      </c>
      <c r="AA17" s="4">
        <v>3146.3458513136202</v>
      </c>
      <c r="AB17" s="4">
        <v>3054.9562291925999</v>
      </c>
      <c r="AC17" s="4">
        <v>3099.2778953009301</v>
      </c>
      <c r="AD17" s="4">
        <v>3037.2028024347801</v>
      </c>
      <c r="AE17" s="4">
        <v>2985.0756145538298</v>
      </c>
      <c r="AF17" s="4">
        <v>3098.2029910111301</v>
      </c>
      <c r="AG17" s="4">
        <v>3222.6960199321302</v>
      </c>
      <c r="AH17" s="4">
        <v>3070.5317857610798</v>
      </c>
      <c r="AI17" s="4">
        <v>3180.9077858595601</v>
      </c>
      <c r="AJ17" s="4">
        <v>3148.26939968448</v>
      </c>
      <c r="AK17" s="4">
        <v>3135.7994165278901</v>
      </c>
      <c r="AL17" s="4">
        <v>3145.19795852791</v>
      </c>
      <c r="AM17" s="4">
        <v>3208.8321693575599</v>
      </c>
      <c r="AN17" s="4">
        <v>3154.7043607474902</v>
      </c>
      <c r="AO17" s="4">
        <v>3309.8651166713998</v>
      </c>
      <c r="AP17" s="4">
        <v>3036.9884792472199</v>
      </c>
      <c r="AQ17" s="4">
        <v>3038.3397190795299</v>
      </c>
      <c r="AR17" s="4">
        <v>3017.5503312384799</v>
      </c>
      <c r="AS17" s="4">
        <v>3141.5150666089799</v>
      </c>
      <c r="AT17" s="4">
        <v>3130.1964418521502</v>
      </c>
      <c r="AU17" s="4">
        <v>3227.15430303832</v>
      </c>
      <c r="AV17" s="4">
        <v>3101.4901736737402</v>
      </c>
      <c r="AW17" s="4">
        <v>2990.0213714473698</v>
      </c>
      <c r="AX17" s="4">
        <v>2932.8054969859199</v>
      </c>
      <c r="AY17" s="4">
        <v>2941.2857821836001</v>
      </c>
      <c r="AZ17" s="4">
        <v>2911.5845834812499</v>
      </c>
      <c r="BA17" s="4">
        <v>2905.7998779303598</v>
      </c>
      <c r="BB17" s="4">
        <v>2976.1527214816801</v>
      </c>
      <c r="BC17" s="4">
        <v>3053.0331283085502</v>
      </c>
      <c r="BD17" s="4">
        <v>3008.8914848842501</v>
      </c>
      <c r="BE17" s="4">
        <v>3004.95213377357</v>
      </c>
      <c r="BF17" s="4">
        <v>3003.9474217407201</v>
      </c>
      <c r="BG17" s="4">
        <v>2917.3709744491798</v>
      </c>
      <c r="BH17" s="4">
        <v>2968.54076644412</v>
      </c>
      <c r="BI17" s="4">
        <v>3067.9688010720502</v>
      </c>
      <c r="BJ17" s="4">
        <v>3139.63379412527</v>
      </c>
      <c r="BK17" s="4">
        <v>3114.1180769540401</v>
      </c>
      <c r="BL17" s="4">
        <v>3024.7373653183799</v>
      </c>
      <c r="BM17" s="4">
        <v>2932.69576801013</v>
      </c>
      <c r="BN17" s="4">
        <v>2974.9790093453098</v>
      </c>
      <c r="BO17" s="4">
        <v>3142.0418447387801</v>
      </c>
      <c r="BP17" s="4">
        <v>3112.7653193677002</v>
      </c>
      <c r="BQ17" s="4">
        <v>3024.7165006632099</v>
      </c>
      <c r="BR17" s="4">
        <v>3075.4099965707401</v>
      </c>
      <c r="BS17" s="4">
        <v>2909.4870315777998</v>
      </c>
      <c r="BT17" s="4">
        <v>3025.4055508536198</v>
      </c>
      <c r="BU17" s="4">
        <v>2971.6846598790098</v>
      </c>
      <c r="BV17" s="4">
        <v>3039.1038602714102</v>
      </c>
      <c r="BW17" s="4">
        <v>3046.0327706670701</v>
      </c>
      <c r="BX17" s="4">
        <v>2963.1929596557202</v>
      </c>
      <c r="BY17" s="4">
        <v>2954.1608036674002</v>
      </c>
      <c r="BZ17" s="4">
        <v>3050.6833365259899</v>
      </c>
      <c r="CA17" s="4">
        <v>2953.1534067284101</v>
      </c>
      <c r="CB17" s="4">
        <v>3081.2647589759399</v>
      </c>
      <c r="CC17" s="4">
        <v>2992.0120547798601</v>
      </c>
      <c r="CD17" s="4">
        <v>2940.1308507143599</v>
      </c>
      <c r="CE17" s="4">
        <v>3123.7033094752001</v>
      </c>
      <c r="CF17" s="4">
        <v>3107.6021578069699</v>
      </c>
      <c r="CG17" s="4">
        <v>3002.2394390761701</v>
      </c>
      <c r="CH17" s="4">
        <v>2964.5498306082</v>
      </c>
      <c r="CI17" s="4">
        <v>2899.07660682293</v>
      </c>
      <c r="CJ17" s="4">
        <v>2878.0189663139599</v>
      </c>
      <c r="CK17" s="4">
        <v>2986.8469080601399</v>
      </c>
      <c r="CL17" s="4">
        <v>3022.5657825421899</v>
      </c>
      <c r="CM17" s="4">
        <v>2981.1843331486598</v>
      </c>
      <c r="CN17" s="4">
        <v>3039.69640109087</v>
      </c>
      <c r="CO17" s="4">
        <v>2921.6723279347598</v>
      </c>
      <c r="CP17" s="4">
        <v>2894.0236361441498</v>
      </c>
      <c r="CQ17" s="4">
        <v>2915.26426554517</v>
      </c>
    </row>
    <row r="18" spans="1:95" ht="15" customHeight="1">
      <c r="A18" s="3">
        <v>11</v>
      </c>
      <c r="B18" s="4">
        <v>3018.0251280786001</v>
      </c>
      <c r="C18" s="4">
        <v>3043.9213691073901</v>
      </c>
      <c r="D18" s="4">
        <v>3211.4279281634299</v>
      </c>
      <c r="E18" s="4">
        <v>3191.10777785243</v>
      </c>
      <c r="F18" s="4">
        <v>3076.4890571957899</v>
      </c>
      <c r="G18" s="4">
        <v>3079.4905097232199</v>
      </c>
      <c r="H18" s="4">
        <v>3079.95928785053</v>
      </c>
      <c r="I18" s="4">
        <v>3126.9461142700302</v>
      </c>
      <c r="J18" s="4">
        <v>3187.02843880414</v>
      </c>
      <c r="K18" s="4">
        <v>3256.5097518214402</v>
      </c>
      <c r="L18" s="4">
        <v>3016.9004736616498</v>
      </c>
      <c r="M18" s="4">
        <v>2988.76476174137</v>
      </c>
      <c r="N18" s="4">
        <v>3148.9177390047298</v>
      </c>
      <c r="O18" s="4">
        <v>3190.9780041937202</v>
      </c>
      <c r="P18" s="4">
        <v>3086.6998263394898</v>
      </c>
      <c r="Q18" s="4">
        <v>3151.06216122757</v>
      </c>
      <c r="R18" s="4">
        <v>3170.0075020479499</v>
      </c>
      <c r="S18" s="4">
        <v>3091.55154380979</v>
      </c>
      <c r="T18" s="4">
        <v>3068.5209243592499</v>
      </c>
      <c r="U18" s="4">
        <v>3121.8533611463899</v>
      </c>
      <c r="V18" s="4">
        <v>3090.5840504869702</v>
      </c>
      <c r="W18" s="4">
        <v>3154.00409236413</v>
      </c>
      <c r="X18" s="4">
        <v>3021.3441758240301</v>
      </c>
      <c r="Y18" s="4">
        <v>3066.73312057045</v>
      </c>
      <c r="Z18" s="4">
        <v>3058.7208558965599</v>
      </c>
      <c r="AA18" s="4">
        <v>3149.5269569982902</v>
      </c>
      <c r="AB18" s="4">
        <v>3055.1598701707699</v>
      </c>
      <c r="AC18" s="4">
        <v>3098.6807598702999</v>
      </c>
      <c r="AD18" s="4">
        <v>3041.8752250431899</v>
      </c>
      <c r="AE18" s="4">
        <v>2985.4213740690302</v>
      </c>
      <c r="AF18" s="4">
        <v>3099.5796164735898</v>
      </c>
      <c r="AG18" s="4">
        <v>3223.2219281183998</v>
      </c>
      <c r="AH18" s="4">
        <v>3069.6536982206699</v>
      </c>
      <c r="AI18" s="4">
        <v>3180.18433696594</v>
      </c>
      <c r="AJ18" s="4">
        <v>3146.2649596769402</v>
      </c>
      <c r="AK18" s="4">
        <v>3139.1011484866599</v>
      </c>
      <c r="AL18" s="4">
        <v>3145.7859307755898</v>
      </c>
      <c r="AM18" s="4">
        <v>3213.4027350398201</v>
      </c>
      <c r="AN18" s="4">
        <v>3159.9129341677199</v>
      </c>
      <c r="AO18" s="4">
        <v>3308.4707938963102</v>
      </c>
      <c r="AP18" s="4">
        <v>3038.4338204666801</v>
      </c>
      <c r="AQ18" s="4">
        <v>3041.1429633999501</v>
      </c>
      <c r="AR18" s="4">
        <v>3019.1339832553699</v>
      </c>
      <c r="AS18" s="4">
        <v>3143.3968136620301</v>
      </c>
      <c r="AT18" s="4">
        <v>3130.7487635594798</v>
      </c>
      <c r="AU18" s="4">
        <v>3224.27132269698</v>
      </c>
      <c r="AV18" s="4">
        <v>3100.4593622381599</v>
      </c>
      <c r="AW18" s="4">
        <v>2989.26008018121</v>
      </c>
      <c r="AX18" s="4">
        <v>2928.41712099091</v>
      </c>
      <c r="AY18" s="4">
        <v>2938.8541078517101</v>
      </c>
      <c r="AZ18" s="4">
        <v>2912.9442542257202</v>
      </c>
      <c r="BA18" s="4">
        <v>2911.33415435903</v>
      </c>
      <c r="BB18" s="4">
        <v>2978.6036155301399</v>
      </c>
      <c r="BC18" s="4">
        <v>3053.9279110095499</v>
      </c>
      <c r="BD18" s="4">
        <v>3007.6866082453698</v>
      </c>
      <c r="BE18" s="4">
        <v>3004.9996462659801</v>
      </c>
      <c r="BF18" s="4">
        <v>3003.6700277226601</v>
      </c>
      <c r="BG18" s="4">
        <v>2917.8543899134502</v>
      </c>
      <c r="BH18" s="4">
        <v>2967.6307223526801</v>
      </c>
      <c r="BI18" s="4">
        <v>3071.46064076931</v>
      </c>
      <c r="BJ18" s="4">
        <v>3141.4615660484501</v>
      </c>
      <c r="BK18" s="4">
        <v>3114.60396724779</v>
      </c>
      <c r="BL18" s="4">
        <v>3030.4464360796701</v>
      </c>
      <c r="BM18" s="4">
        <v>2934.5721209952799</v>
      </c>
      <c r="BN18" s="4">
        <v>2980.5442833625998</v>
      </c>
      <c r="BO18" s="4">
        <v>3148.3709647046899</v>
      </c>
      <c r="BP18" s="4">
        <v>3114.8392423800201</v>
      </c>
      <c r="BQ18" s="4">
        <v>3026.0901048146802</v>
      </c>
      <c r="BR18" s="4">
        <v>3073.21349745211</v>
      </c>
      <c r="BS18" s="4">
        <v>2904.6779716722199</v>
      </c>
      <c r="BT18" s="4">
        <v>3026.4956094527101</v>
      </c>
      <c r="BU18" s="4">
        <v>2974.0819436063198</v>
      </c>
      <c r="BV18" s="4">
        <v>3041.08360810779</v>
      </c>
      <c r="BW18" s="4">
        <v>3048.2190568401502</v>
      </c>
      <c r="BX18" s="4">
        <v>2964.36025926915</v>
      </c>
      <c r="BY18" s="4">
        <v>2953.5881745175898</v>
      </c>
      <c r="BZ18" s="4">
        <v>3054.4364200115801</v>
      </c>
      <c r="CA18" s="4">
        <v>2956.7419111229801</v>
      </c>
      <c r="CB18" s="4">
        <v>3079.4636678265801</v>
      </c>
      <c r="CC18" s="4">
        <v>2991.9852128377902</v>
      </c>
      <c r="CD18" s="4">
        <v>2937.3881696819999</v>
      </c>
      <c r="CE18" s="4">
        <v>3123.4126107309698</v>
      </c>
      <c r="CF18" s="4">
        <v>3102.60102066936</v>
      </c>
      <c r="CG18" s="4">
        <v>3003.33638961305</v>
      </c>
      <c r="CH18" s="4">
        <v>2966.7634604416598</v>
      </c>
      <c r="CI18" s="4">
        <v>2897.0625603430899</v>
      </c>
      <c r="CJ18" s="4">
        <v>2879.28274268409</v>
      </c>
      <c r="CK18" s="4">
        <v>2986.87958965393</v>
      </c>
      <c r="CL18" s="4">
        <v>3025.5879178332998</v>
      </c>
      <c r="CM18" s="4">
        <v>2983.1115924586902</v>
      </c>
      <c r="CN18" s="4">
        <v>3040.2435484232901</v>
      </c>
      <c r="CO18" s="4">
        <v>2917.5634213265198</v>
      </c>
      <c r="CP18" s="4">
        <v>2894.2901300960102</v>
      </c>
      <c r="CQ18" s="4">
        <v>2913.5956011604399</v>
      </c>
    </row>
    <row r="19" spans="1:95" ht="15" customHeight="1">
      <c r="A19" s="3">
        <v>12</v>
      </c>
      <c r="B19" s="4">
        <v>3016.0700670924998</v>
      </c>
      <c r="C19" s="4">
        <v>3045.94282585274</v>
      </c>
      <c r="D19" s="4">
        <v>3217.8690129025599</v>
      </c>
      <c r="E19" s="4">
        <v>3191.5217579282498</v>
      </c>
      <c r="F19" s="4">
        <v>3075.7583582725401</v>
      </c>
      <c r="G19" s="4">
        <v>3080.7963109123598</v>
      </c>
      <c r="H19" s="4">
        <v>3078.2349578652002</v>
      </c>
      <c r="I19" s="4">
        <v>3125.50083737144</v>
      </c>
      <c r="J19" s="4">
        <v>3187.2650089148801</v>
      </c>
      <c r="K19" s="4">
        <v>3259.8703348699501</v>
      </c>
      <c r="L19" s="4">
        <v>3014.2140174751498</v>
      </c>
      <c r="M19" s="4">
        <v>2978.66667398564</v>
      </c>
      <c r="N19" s="4">
        <v>3154.8657601408299</v>
      </c>
      <c r="O19" s="4">
        <v>3192.5847885196299</v>
      </c>
      <c r="P19" s="4">
        <v>3082.8085244733202</v>
      </c>
      <c r="Q19" s="4">
        <v>3147.8140720664301</v>
      </c>
      <c r="R19" s="4">
        <v>3170.1413106998798</v>
      </c>
      <c r="S19" s="4">
        <v>3092.5030085154599</v>
      </c>
      <c r="T19" s="4">
        <v>3065.9122486797901</v>
      </c>
      <c r="U19" s="4">
        <v>3123.65172426351</v>
      </c>
      <c r="V19" s="4">
        <v>3091.0010485539401</v>
      </c>
      <c r="W19" s="4">
        <v>3153.2430745297002</v>
      </c>
      <c r="X19" s="4">
        <v>3022.1520722646301</v>
      </c>
      <c r="Y19" s="4">
        <v>3065.2297680291999</v>
      </c>
      <c r="Z19" s="4">
        <v>3056.37812957701</v>
      </c>
      <c r="AA19" s="4">
        <v>3148.61395188699</v>
      </c>
      <c r="AB19" s="4">
        <v>3060.7334164425001</v>
      </c>
      <c r="AC19" s="4">
        <v>3100.57177002249</v>
      </c>
      <c r="AD19" s="4">
        <v>3040.2277959610601</v>
      </c>
      <c r="AE19" s="4">
        <v>2987.4074968499799</v>
      </c>
      <c r="AF19" s="4">
        <v>3104.1732285023199</v>
      </c>
      <c r="AG19" s="4">
        <v>3221.94317458672</v>
      </c>
      <c r="AH19" s="4">
        <v>3070.7954799648401</v>
      </c>
      <c r="AI19" s="4">
        <v>3182.9755844527699</v>
      </c>
      <c r="AJ19" s="4">
        <v>3147.8824072832199</v>
      </c>
      <c r="AK19" s="4">
        <v>3139.06798567018</v>
      </c>
      <c r="AL19" s="4">
        <v>3145.2125876103801</v>
      </c>
      <c r="AM19" s="4">
        <v>3210.8429663512202</v>
      </c>
      <c r="AN19" s="4">
        <v>3156.72141284604</v>
      </c>
      <c r="AO19" s="4">
        <v>3305.5801158946301</v>
      </c>
      <c r="AP19" s="4">
        <v>3038.6240906119001</v>
      </c>
      <c r="AQ19" s="4">
        <v>3035.3640178906799</v>
      </c>
      <c r="AR19" s="4">
        <v>3018.6555985094601</v>
      </c>
      <c r="AS19" s="4">
        <v>3142.7707419369599</v>
      </c>
      <c r="AT19" s="4">
        <v>3130.3275143895398</v>
      </c>
      <c r="AU19" s="4">
        <v>3224.08720113036</v>
      </c>
      <c r="AV19" s="4">
        <v>3101.0996813359402</v>
      </c>
      <c r="AW19" s="4">
        <v>2991.2989782364202</v>
      </c>
      <c r="AX19" s="4">
        <v>2932.4967142086898</v>
      </c>
      <c r="AY19" s="4">
        <v>2943.5305337423201</v>
      </c>
      <c r="AZ19" s="4">
        <v>2916.5711906767701</v>
      </c>
      <c r="BA19" s="4">
        <v>2911.3217145917401</v>
      </c>
      <c r="BB19" s="4">
        <v>2984.0304642308101</v>
      </c>
      <c r="BC19" s="4">
        <v>3055.6721272884502</v>
      </c>
      <c r="BD19" s="4">
        <v>3011.4033501811</v>
      </c>
      <c r="BE19" s="4">
        <v>3009.1493580858601</v>
      </c>
      <c r="BF19" s="4">
        <v>3007.49186184461</v>
      </c>
      <c r="BG19" s="4">
        <v>2913.8619742566998</v>
      </c>
      <c r="BH19" s="4">
        <v>2970.9534094742698</v>
      </c>
      <c r="BI19" s="4">
        <v>3076.2021979861202</v>
      </c>
      <c r="BJ19" s="4">
        <v>3140.3022779734201</v>
      </c>
      <c r="BK19" s="4">
        <v>3112.6660116334301</v>
      </c>
      <c r="BL19" s="4">
        <v>3035.1980834774099</v>
      </c>
      <c r="BM19" s="4">
        <v>2935.2663566906399</v>
      </c>
      <c r="BN19" s="4">
        <v>2982.85882669288</v>
      </c>
      <c r="BO19" s="4">
        <v>3146.1506768804302</v>
      </c>
      <c r="BP19" s="4">
        <v>3114.5188975958499</v>
      </c>
      <c r="BQ19" s="4">
        <v>3026.6305920412701</v>
      </c>
      <c r="BR19" s="4">
        <v>3080.0829644371502</v>
      </c>
      <c r="BS19" s="4">
        <v>2909.31727865733</v>
      </c>
      <c r="BT19" s="4">
        <v>3028.0644187074799</v>
      </c>
      <c r="BU19" s="4">
        <v>2977.0594373356198</v>
      </c>
      <c r="BV19" s="4">
        <v>3041.6487998453099</v>
      </c>
      <c r="BW19" s="4">
        <v>3046.29031015699</v>
      </c>
      <c r="BX19" s="4">
        <v>2968.5543969097298</v>
      </c>
      <c r="BY19" s="4">
        <v>2953.2632380603</v>
      </c>
      <c r="BZ19" s="4">
        <v>3058.2212331599599</v>
      </c>
      <c r="CA19" s="4">
        <v>2956.91440405704</v>
      </c>
      <c r="CB19" s="4">
        <v>3080.7293016318799</v>
      </c>
      <c r="CC19" s="4">
        <v>2994.6046398657099</v>
      </c>
      <c r="CD19" s="4">
        <v>2941.6315743988198</v>
      </c>
      <c r="CE19" s="4">
        <v>3123.1630517314602</v>
      </c>
      <c r="CF19" s="4">
        <v>3103.7151704715402</v>
      </c>
      <c r="CG19" s="4">
        <v>3007.9960446662599</v>
      </c>
      <c r="CH19" s="4">
        <v>2967.9975561139499</v>
      </c>
      <c r="CI19" s="4">
        <v>2901.6719748157302</v>
      </c>
      <c r="CJ19" s="4">
        <v>2877.5593846658498</v>
      </c>
      <c r="CK19" s="4">
        <v>2988.64626473625</v>
      </c>
      <c r="CL19" s="4">
        <v>3022.99532977134</v>
      </c>
      <c r="CM19" s="4">
        <v>2978.80465765397</v>
      </c>
      <c r="CN19" s="4">
        <v>3039.76413286361</v>
      </c>
      <c r="CO19" s="4">
        <v>2919.1153330340999</v>
      </c>
      <c r="CP19" s="4">
        <v>2896.2355830939</v>
      </c>
      <c r="CQ19" s="4">
        <v>2916.8182215524998</v>
      </c>
    </row>
    <row r="20" spans="1:95" ht="15" customHeight="1">
      <c r="A20" s="3">
        <v>13</v>
      </c>
      <c r="B20" s="4">
        <v>3016.8078282434499</v>
      </c>
      <c r="C20" s="4">
        <v>3044.8615381221998</v>
      </c>
      <c r="D20" s="4">
        <v>3216.5934395009099</v>
      </c>
      <c r="E20" s="4">
        <v>3192.41188910963</v>
      </c>
      <c r="F20" s="4">
        <v>3075.1222766400601</v>
      </c>
      <c r="G20" s="4">
        <v>3082.9499237877699</v>
      </c>
      <c r="H20" s="4">
        <v>3082.7064872136698</v>
      </c>
      <c r="I20" s="4">
        <v>3128.6688598456699</v>
      </c>
      <c r="J20" s="4">
        <v>3186.9500728357598</v>
      </c>
      <c r="K20" s="4">
        <v>3259.0858545754199</v>
      </c>
      <c r="L20" s="4">
        <v>3020.63734288463</v>
      </c>
      <c r="M20" s="4">
        <v>2988.6972033868601</v>
      </c>
      <c r="N20" s="4">
        <v>3150.8900841012901</v>
      </c>
      <c r="O20" s="4">
        <v>3193.8707743064701</v>
      </c>
      <c r="P20" s="4">
        <v>3084.00529309172</v>
      </c>
      <c r="Q20" s="4">
        <v>3148.9183903777898</v>
      </c>
      <c r="R20" s="4">
        <v>3171.6201287543399</v>
      </c>
      <c r="S20" s="4">
        <v>3091.9670756815399</v>
      </c>
      <c r="T20" s="4">
        <v>3069.0005194171699</v>
      </c>
      <c r="U20" s="4">
        <v>3127.4935470001601</v>
      </c>
      <c r="V20" s="4">
        <v>3087.4679182601499</v>
      </c>
      <c r="W20" s="4">
        <v>3154.3014683686902</v>
      </c>
      <c r="X20" s="4">
        <v>3024.65779913286</v>
      </c>
      <c r="Y20" s="4">
        <v>3066.28750774115</v>
      </c>
      <c r="Z20" s="4">
        <v>3058.9943730987302</v>
      </c>
      <c r="AA20" s="4">
        <v>3152.6132300601898</v>
      </c>
      <c r="AB20" s="4">
        <v>3057.3695499679302</v>
      </c>
      <c r="AC20" s="4">
        <v>3102.35641849795</v>
      </c>
      <c r="AD20" s="4">
        <v>3038.2090680563501</v>
      </c>
      <c r="AE20" s="4">
        <v>2986.0302755268999</v>
      </c>
      <c r="AF20" s="4">
        <v>3102.6746819995101</v>
      </c>
      <c r="AG20" s="4">
        <v>3226.3217287788402</v>
      </c>
      <c r="AH20" s="4">
        <v>3072.03214348643</v>
      </c>
      <c r="AI20" s="4">
        <v>3180.56528700026</v>
      </c>
      <c r="AJ20" s="4">
        <v>3147.14209540907</v>
      </c>
      <c r="AK20" s="4">
        <v>3136.46170820218</v>
      </c>
      <c r="AL20" s="4">
        <v>3146.9815490440601</v>
      </c>
      <c r="AM20" s="4">
        <v>3216.6904680582902</v>
      </c>
      <c r="AN20" s="4">
        <v>3161.4073235238998</v>
      </c>
      <c r="AO20" s="4">
        <v>3307.63698507966</v>
      </c>
      <c r="AP20" s="4">
        <v>3040.2554586810802</v>
      </c>
      <c r="AQ20" s="4">
        <v>3042.6974706973201</v>
      </c>
      <c r="AR20" s="4">
        <v>3024.1346817989001</v>
      </c>
      <c r="AS20" s="4">
        <v>3141.9519828307102</v>
      </c>
      <c r="AT20" s="4">
        <v>3131.3716218845998</v>
      </c>
      <c r="AU20" s="4">
        <v>3230.3804823575001</v>
      </c>
      <c r="AV20" s="4">
        <v>3104.2809280392198</v>
      </c>
      <c r="AW20" s="4">
        <v>2994.0203341240699</v>
      </c>
      <c r="AX20" s="4">
        <v>2934.4422796553999</v>
      </c>
      <c r="AY20" s="4">
        <v>2944.47216949725</v>
      </c>
      <c r="AZ20" s="4">
        <v>2921.2473287646499</v>
      </c>
      <c r="BA20" s="4">
        <v>2911.8690228356299</v>
      </c>
      <c r="BB20" s="4">
        <v>2980.2801187269902</v>
      </c>
      <c r="BC20" s="4">
        <v>3055.0601851780898</v>
      </c>
      <c r="BD20" s="4">
        <v>3011.2651102106402</v>
      </c>
      <c r="BE20" s="4">
        <v>3007.70387533856</v>
      </c>
      <c r="BF20" s="4">
        <v>3005.4031785951302</v>
      </c>
      <c r="BG20" s="4">
        <v>2915.9735108978898</v>
      </c>
      <c r="BH20" s="4">
        <v>2974.7090944378101</v>
      </c>
      <c r="BI20" s="4">
        <v>3074.5348949632398</v>
      </c>
      <c r="BJ20" s="4">
        <v>3142.6462110337302</v>
      </c>
      <c r="BK20" s="4">
        <v>3115.4568802079698</v>
      </c>
      <c r="BL20" s="4">
        <v>3032.5554723745299</v>
      </c>
      <c r="BM20" s="4">
        <v>2943.0134998946701</v>
      </c>
      <c r="BN20" s="4">
        <v>2985.4280381417002</v>
      </c>
      <c r="BO20" s="4">
        <v>3147.2074244962901</v>
      </c>
      <c r="BP20" s="4">
        <v>3113.9238851644</v>
      </c>
      <c r="BQ20" s="4">
        <v>3026.8402760878598</v>
      </c>
      <c r="BR20" s="4">
        <v>3080.2446111476002</v>
      </c>
      <c r="BS20" s="4">
        <v>2912.8208540890801</v>
      </c>
      <c r="BT20" s="4">
        <v>3029.3930427580999</v>
      </c>
      <c r="BU20" s="4">
        <v>2980.8913479870498</v>
      </c>
      <c r="BV20" s="4">
        <v>3045.71177782722</v>
      </c>
      <c r="BW20" s="4">
        <v>3049.1792535535601</v>
      </c>
      <c r="BX20" s="4">
        <v>2965.2762547122402</v>
      </c>
      <c r="BY20" s="4">
        <v>2955.4864541012998</v>
      </c>
      <c r="BZ20" s="4">
        <v>3059.3319710603801</v>
      </c>
      <c r="CA20" s="4">
        <v>2957.4293480377601</v>
      </c>
      <c r="CB20" s="4">
        <v>3083.9497492225901</v>
      </c>
      <c r="CC20" s="4">
        <v>2994.7375070109401</v>
      </c>
      <c r="CD20" s="4">
        <v>2941.0859237642399</v>
      </c>
      <c r="CE20" s="4">
        <v>3125.6212142495301</v>
      </c>
      <c r="CF20" s="4">
        <v>3109.8167688068602</v>
      </c>
      <c r="CG20" s="4">
        <v>3004.7082716596601</v>
      </c>
      <c r="CH20" s="4">
        <v>2967.9460005168698</v>
      </c>
      <c r="CI20" s="4">
        <v>2900.4242277868798</v>
      </c>
      <c r="CJ20" s="4">
        <v>2880.5515510839</v>
      </c>
      <c r="CK20" s="4">
        <v>2989.3054926884802</v>
      </c>
      <c r="CL20" s="4">
        <v>3022.1372483719201</v>
      </c>
      <c r="CM20" s="4">
        <v>2981.5054062609402</v>
      </c>
      <c r="CN20" s="4">
        <v>3040.9021911412301</v>
      </c>
      <c r="CO20" s="4">
        <v>2919.3135341601801</v>
      </c>
      <c r="CP20" s="4">
        <v>2894.5710090298999</v>
      </c>
      <c r="CQ20" s="4">
        <v>2914.4269842446201</v>
      </c>
    </row>
    <row r="21" spans="1:95" ht="15" customHeight="1">
      <c r="A21" s="3">
        <v>14</v>
      </c>
      <c r="B21" s="4">
        <v>3020.4947870638798</v>
      </c>
      <c r="C21" s="4">
        <v>3046.70151018555</v>
      </c>
      <c r="D21" s="4">
        <v>3216.75717272764</v>
      </c>
      <c r="E21" s="4">
        <v>3196.0374189837298</v>
      </c>
      <c r="F21" s="4">
        <v>3076.1770082040198</v>
      </c>
      <c r="G21" s="4">
        <v>3080.6416817323202</v>
      </c>
      <c r="H21" s="4">
        <v>3084.1945727441698</v>
      </c>
      <c r="I21" s="4">
        <v>3128.5603160769201</v>
      </c>
      <c r="J21" s="4">
        <v>3190.5196495907298</v>
      </c>
      <c r="K21" s="4">
        <v>3261.5449284717101</v>
      </c>
      <c r="L21" s="4">
        <v>3015.34461543221</v>
      </c>
      <c r="M21" s="4">
        <v>2982.5001096862302</v>
      </c>
      <c r="N21" s="4">
        <v>3157.6902075447001</v>
      </c>
      <c r="O21" s="4">
        <v>3198.41340004723</v>
      </c>
      <c r="P21" s="4">
        <v>3082.8792333871202</v>
      </c>
      <c r="Q21" s="4">
        <v>3148.4679282912898</v>
      </c>
      <c r="R21" s="4">
        <v>3174.64471393851</v>
      </c>
      <c r="S21" s="4">
        <v>3090.8435722187501</v>
      </c>
      <c r="T21" s="4">
        <v>3070.7646267107302</v>
      </c>
      <c r="U21" s="4">
        <v>3125.4870470087999</v>
      </c>
      <c r="V21" s="4">
        <v>3093.8538791589999</v>
      </c>
      <c r="W21" s="4">
        <v>3156.8086290889601</v>
      </c>
      <c r="X21" s="4">
        <v>3024.4534034848002</v>
      </c>
      <c r="Y21" s="4">
        <v>3068.0013300365799</v>
      </c>
      <c r="Z21" s="4">
        <v>3058.6697624282701</v>
      </c>
      <c r="AA21" s="4">
        <v>3151.5823065683599</v>
      </c>
      <c r="AB21" s="4">
        <v>3060.6940352378101</v>
      </c>
      <c r="AC21" s="4">
        <v>3100.56826684618</v>
      </c>
      <c r="AD21" s="4">
        <v>3039.4166332925201</v>
      </c>
      <c r="AE21" s="4">
        <v>2989.8063816433601</v>
      </c>
      <c r="AF21" s="4">
        <v>3105.49449658303</v>
      </c>
      <c r="AG21" s="4">
        <v>3226.3859857326502</v>
      </c>
      <c r="AH21" s="4">
        <v>3071.5602618397802</v>
      </c>
      <c r="AI21" s="4">
        <v>3183.1004718867998</v>
      </c>
      <c r="AJ21" s="4">
        <v>3149.1833022271198</v>
      </c>
      <c r="AK21" s="4">
        <v>3137.6091179669502</v>
      </c>
      <c r="AL21" s="4">
        <v>3150.7305491449301</v>
      </c>
      <c r="AM21" s="4">
        <v>3217.22520469132</v>
      </c>
      <c r="AN21" s="4">
        <v>3164.6739481295199</v>
      </c>
      <c r="AO21" s="4">
        <v>3315.3589890695698</v>
      </c>
      <c r="AP21" s="4">
        <v>3042.7080900655201</v>
      </c>
      <c r="AQ21" s="4">
        <v>3036.4820442548398</v>
      </c>
      <c r="AR21" s="4">
        <v>3019.9080851788199</v>
      </c>
      <c r="AS21" s="4">
        <v>3143.0355113616101</v>
      </c>
      <c r="AT21" s="4">
        <v>3130.6360156202099</v>
      </c>
      <c r="AU21" s="4">
        <v>3226.75353600569</v>
      </c>
      <c r="AV21" s="4">
        <v>3108.05715129706</v>
      </c>
      <c r="AW21" s="4">
        <v>2997.8435909769601</v>
      </c>
      <c r="AX21" s="4">
        <v>2939.2416746062299</v>
      </c>
      <c r="AY21" s="4">
        <v>2949.4536664761199</v>
      </c>
      <c r="AZ21" s="4">
        <v>2917.90051125322</v>
      </c>
      <c r="BA21" s="4">
        <v>2910.9700491408798</v>
      </c>
      <c r="BB21" s="4">
        <v>2985.00348052956</v>
      </c>
      <c r="BC21" s="4">
        <v>3061.8351187370899</v>
      </c>
      <c r="BD21" s="4">
        <v>3014.1059005797601</v>
      </c>
      <c r="BE21" s="4">
        <v>3015.5324331623601</v>
      </c>
      <c r="BF21" s="4">
        <v>3012.8667337645302</v>
      </c>
      <c r="BG21" s="4">
        <v>2920.1789755397499</v>
      </c>
      <c r="BH21" s="4">
        <v>2977.5760917920802</v>
      </c>
      <c r="BI21" s="4">
        <v>3076.9714132262602</v>
      </c>
      <c r="BJ21" s="4">
        <v>3147.5356155835302</v>
      </c>
      <c r="BK21" s="4">
        <v>3116.8908606832301</v>
      </c>
      <c r="BL21" s="4">
        <v>3033.4296672175101</v>
      </c>
      <c r="BM21" s="4">
        <v>2940.1004615973302</v>
      </c>
      <c r="BN21" s="4">
        <v>2982.7247594846999</v>
      </c>
      <c r="BO21" s="4">
        <v>3148.7893536988799</v>
      </c>
      <c r="BP21" s="4">
        <v>3113.2121393413399</v>
      </c>
      <c r="BQ21" s="4">
        <v>3026.16897157627</v>
      </c>
      <c r="BR21" s="4">
        <v>3079.1352668956802</v>
      </c>
      <c r="BS21" s="4">
        <v>2910.0456094608098</v>
      </c>
      <c r="BT21" s="4">
        <v>3030.71808401922</v>
      </c>
      <c r="BU21" s="4">
        <v>2979.1803288426199</v>
      </c>
      <c r="BV21" s="4">
        <v>3043.5771196688102</v>
      </c>
      <c r="BW21" s="4">
        <v>3048.7223709697701</v>
      </c>
      <c r="BX21" s="4">
        <v>2968.9641362687298</v>
      </c>
      <c r="BY21" s="4">
        <v>2956.7175260087502</v>
      </c>
      <c r="BZ21" s="4">
        <v>3052.7534628865301</v>
      </c>
      <c r="CA21" s="4">
        <v>2958.3831133291501</v>
      </c>
      <c r="CB21" s="4">
        <v>3087.05788506714</v>
      </c>
      <c r="CC21" s="4">
        <v>2993.83534647738</v>
      </c>
      <c r="CD21" s="4">
        <v>2939.6836432545301</v>
      </c>
      <c r="CE21" s="4">
        <v>3126.90075779262</v>
      </c>
      <c r="CF21" s="4">
        <v>3107.4853111912398</v>
      </c>
      <c r="CG21" s="4">
        <v>3005.4038542744102</v>
      </c>
      <c r="CH21" s="4">
        <v>2967.719754106</v>
      </c>
      <c r="CI21" s="4">
        <v>2905.2748201576101</v>
      </c>
      <c r="CJ21" s="4">
        <v>2879.7189049881499</v>
      </c>
      <c r="CK21" s="4">
        <v>2988.2391950077099</v>
      </c>
      <c r="CL21" s="4">
        <v>3021.6512504168199</v>
      </c>
      <c r="CM21" s="4">
        <v>2980.08682356089</v>
      </c>
      <c r="CN21" s="4">
        <v>3038.6931964752898</v>
      </c>
      <c r="CO21" s="4">
        <v>2921.91974322428</v>
      </c>
      <c r="CP21" s="4">
        <v>2894.5752092204398</v>
      </c>
      <c r="CQ21" s="4">
        <v>2915.7883820736502</v>
      </c>
    </row>
    <row r="22" spans="1:95" ht="15" customHeight="1">
      <c r="A22" s="3">
        <v>15</v>
      </c>
      <c r="B22" s="4">
        <v>3026.9889344753501</v>
      </c>
      <c r="C22" s="4">
        <v>3050.4166502797998</v>
      </c>
      <c r="D22" s="4">
        <v>3225.8994652056299</v>
      </c>
      <c r="E22" s="4">
        <v>3202.0521705446099</v>
      </c>
      <c r="F22" s="4">
        <v>3083.4631337207702</v>
      </c>
      <c r="G22" s="4">
        <v>3086.70156750348</v>
      </c>
      <c r="H22" s="4">
        <v>3086.3294720121098</v>
      </c>
      <c r="I22" s="4">
        <v>3131.0146759323602</v>
      </c>
      <c r="J22" s="4">
        <v>3191.6950135976999</v>
      </c>
      <c r="K22" s="4">
        <v>3269.8212275022502</v>
      </c>
      <c r="L22" s="4">
        <v>3023.5954083164502</v>
      </c>
      <c r="M22" s="4">
        <v>2987.7837226644601</v>
      </c>
      <c r="N22" s="4">
        <v>3162.7770557465401</v>
      </c>
      <c r="O22" s="4">
        <v>3201.8584750003401</v>
      </c>
      <c r="P22" s="4">
        <v>3090.12937248956</v>
      </c>
      <c r="Q22" s="4">
        <v>3149.5517288247802</v>
      </c>
      <c r="R22" s="4">
        <v>3174.2568882647201</v>
      </c>
      <c r="S22" s="4">
        <v>3096.71368415794</v>
      </c>
      <c r="T22" s="4">
        <v>3072.25404139799</v>
      </c>
      <c r="U22" s="4">
        <v>3126.6202808339399</v>
      </c>
      <c r="V22" s="4">
        <v>3097.7336504585601</v>
      </c>
      <c r="W22" s="4">
        <v>3158.2491217954298</v>
      </c>
      <c r="X22" s="4">
        <v>3026.6346542393699</v>
      </c>
      <c r="Y22" s="4">
        <v>3071.47995220434</v>
      </c>
      <c r="Z22" s="4">
        <v>3061.6404529792899</v>
      </c>
      <c r="AA22" s="4">
        <v>3154.5442246849998</v>
      </c>
      <c r="AB22" s="4">
        <v>3064.0255663544499</v>
      </c>
      <c r="AC22" s="4">
        <v>3106.64265511948</v>
      </c>
      <c r="AD22" s="4">
        <v>3043.9004829598998</v>
      </c>
      <c r="AE22" s="4">
        <v>2989.5382188696299</v>
      </c>
      <c r="AF22" s="4">
        <v>3104.92984944725</v>
      </c>
      <c r="AG22" s="4">
        <v>3228.1440760200298</v>
      </c>
      <c r="AH22" s="4">
        <v>3073.98184937109</v>
      </c>
      <c r="AI22" s="4">
        <v>3184.9896648190802</v>
      </c>
      <c r="AJ22" s="4">
        <v>3151.4856063521602</v>
      </c>
      <c r="AK22" s="4">
        <v>3145.1590690046801</v>
      </c>
      <c r="AL22" s="4">
        <v>3152.09510948875</v>
      </c>
      <c r="AM22" s="4">
        <v>3221.8002320128098</v>
      </c>
      <c r="AN22" s="4">
        <v>3164.3638757646199</v>
      </c>
      <c r="AO22" s="4">
        <v>3315.1510911055998</v>
      </c>
      <c r="AP22" s="4">
        <v>3043.6356072996</v>
      </c>
      <c r="AQ22" s="4">
        <v>3041.65480478565</v>
      </c>
      <c r="AR22" s="4">
        <v>3024.3681501245501</v>
      </c>
      <c r="AS22" s="4">
        <v>3147.0116607047398</v>
      </c>
      <c r="AT22" s="4">
        <v>3137.4535053898098</v>
      </c>
      <c r="AU22" s="4">
        <v>3229.6098902249901</v>
      </c>
      <c r="AV22" s="4">
        <v>3105.85490753463</v>
      </c>
      <c r="AW22" s="4">
        <v>2996.8596692303499</v>
      </c>
      <c r="AX22" s="4">
        <v>2936.5465934377798</v>
      </c>
      <c r="AY22" s="4">
        <v>2949.7271209105302</v>
      </c>
      <c r="AZ22" s="4">
        <v>2925.1616811119902</v>
      </c>
      <c r="BA22" s="4">
        <v>2917.95982805628</v>
      </c>
      <c r="BB22" s="4">
        <v>2987.9895557854602</v>
      </c>
      <c r="BC22" s="4">
        <v>3060.0755214664</v>
      </c>
      <c r="BD22" s="4">
        <v>3020.5213793397302</v>
      </c>
      <c r="BE22" s="4">
        <v>3014.2117057174901</v>
      </c>
      <c r="BF22" s="4">
        <v>3010.9255657356998</v>
      </c>
      <c r="BG22" s="4">
        <v>2921.9420240141799</v>
      </c>
      <c r="BH22" s="4">
        <v>2981.9676602478198</v>
      </c>
      <c r="BI22" s="4">
        <v>3082.5327007109399</v>
      </c>
      <c r="BJ22" s="4">
        <v>3150.3675449102302</v>
      </c>
      <c r="BK22" s="4">
        <v>3117.7599182236299</v>
      </c>
      <c r="BL22" s="4">
        <v>3035.3649353969099</v>
      </c>
      <c r="BM22" s="4">
        <v>2946.8397432772999</v>
      </c>
      <c r="BN22" s="4">
        <v>2985.7858778077798</v>
      </c>
      <c r="BO22" s="4">
        <v>3149.56269571231</v>
      </c>
      <c r="BP22" s="4">
        <v>3114.4075615656002</v>
      </c>
      <c r="BQ22" s="4">
        <v>3032.2670885696698</v>
      </c>
      <c r="BR22" s="4">
        <v>3081.2297561750802</v>
      </c>
      <c r="BS22" s="4">
        <v>2912.7331550604399</v>
      </c>
      <c r="BT22" s="4">
        <v>3034.3593215165802</v>
      </c>
      <c r="BU22" s="4">
        <v>2980.7021793021599</v>
      </c>
      <c r="BV22" s="4">
        <v>3049.5098920179098</v>
      </c>
      <c r="BW22" s="4">
        <v>3048.4337567277698</v>
      </c>
      <c r="BX22" s="4">
        <v>2971.5205703974202</v>
      </c>
      <c r="BY22" s="4">
        <v>2959.28209996856</v>
      </c>
      <c r="BZ22" s="4">
        <v>3063.3268521366199</v>
      </c>
      <c r="CA22" s="4">
        <v>2960.8363959705398</v>
      </c>
      <c r="CB22" s="4">
        <v>3090.2478713144801</v>
      </c>
      <c r="CC22" s="4">
        <v>2996.1484258350101</v>
      </c>
      <c r="CD22" s="4">
        <v>2948.8034885377301</v>
      </c>
      <c r="CE22" s="4">
        <v>3132.9832737381398</v>
      </c>
      <c r="CF22" s="4">
        <v>3109.0323019482198</v>
      </c>
      <c r="CG22" s="4">
        <v>3011.3574472567202</v>
      </c>
      <c r="CH22" s="4">
        <v>2971.5900053698001</v>
      </c>
      <c r="CI22" s="4">
        <v>2907.2305204781701</v>
      </c>
      <c r="CJ22" s="4">
        <v>2878.97253408088</v>
      </c>
      <c r="CK22" s="4">
        <v>2991.6176091596099</v>
      </c>
      <c r="CL22" s="4">
        <v>3025.3950221842701</v>
      </c>
      <c r="CM22" s="4">
        <v>2980.3011912837101</v>
      </c>
      <c r="CN22" s="4">
        <v>3038.9952623590898</v>
      </c>
      <c r="CO22" s="4">
        <v>2920.8738110873401</v>
      </c>
      <c r="CP22" s="4">
        <v>2898.0939166332</v>
      </c>
      <c r="CQ22" s="4">
        <v>2916.1829451717199</v>
      </c>
    </row>
    <row r="23" spans="1:95" ht="15" customHeight="1">
      <c r="A23" s="3">
        <v>16</v>
      </c>
      <c r="B23" s="4">
        <v>3022.0297863679498</v>
      </c>
      <c r="C23" s="4">
        <v>3045.1030562891201</v>
      </c>
      <c r="D23" s="4">
        <v>3222.5129200126198</v>
      </c>
      <c r="E23" s="4">
        <v>3203.4126505223098</v>
      </c>
      <c r="F23" s="4">
        <v>3080.90383195504</v>
      </c>
      <c r="G23" s="4">
        <v>3081.9299820360902</v>
      </c>
      <c r="H23" s="4">
        <v>3088.17614763745</v>
      </c>
      <c r="I23" s="4">
        <v>3126.4174960373398</v>
      </c>
      <c r="J23" s="4">
        <v>3193.4314309012502</v>
      </c>
      <c r="K23" s="4">
        <v>3266.0880475661202</v>
      </c>
      <c r="L23" s="4">
        <v>3022.76539298542</v>
      </c>
      <c r="M23" s="4">
        <v>2987.8647025492501</v>
      </c>
      <c r="N23" s="4">
        <v>3156.2175788252798</v>
      </c>
      <c r="O23" s="4">
        <v>3196.4409033079</v>
      </c>
      <c r="P23" s="4">
        <v>3086.1804302435198</v>
      </c>
      <c r="Q23" s="4">
        <v>3150.4213462459602</v>
      </c>
      <c r="R23" s="4">
        <v>3175.4543416466199</v>
      </c>
      <c r="S23" s="4">
        <v>3096.41830862909</v>
      </c>
      <c r="T23" s="4">
        <v>3071.2401126827099</v>
      </c>
      <c r="U23" s="4">
        <v>3129.54074217071</v>
      </c>
      <c r="V23" s="4">
        <v>3096.79783114784</v>
      </c>
      <c r="W23" s="4">
        <v>3161.3501192041499</v>
      </c>
      <c r="X23" s="4">
        <v>3028.6487246091401</v>
      </c>
      <c r="Y23" s="4">
        <v>3072.45398087886</v>
      </c>
      <c r="Z23" s="4">
        <v>3060.0544769184298</v>
      </c>
      <c r="AA23" s="4">
        <v>3152.3286187948602</v>
      </c>
      <c r="AB23" s="4">
        <v>3061.9785917450099</v>
      </c>
      <c r="AC23" s="4">
        <v>3104.6075478846201</v>
      </c>
      <c r="AD23" s="4">
        <v>3042.6009951567298</v>
      </c>
      <c r="AE23" s="4">
        <v>2992.8545329665899</v>
      </c>
      <c r="AF23" s="4">
        <v>3112.6063245328301</v>
      </c>
      <c r="AG23" s="4">
        <v>3231.9752032574102</v>
      </c>
      <c r="AH23" s="4">
        <v>3073.0415238053602</v>
      </c>
      <c r="AI23" s="4">
        <v>3182.4320359643998</v>
      </c>
      <c r="AJ23" s="4">
        <v>3153.14431653263</v>
      </c>
      <c r="AK23" s="4">
        <v>3143.0650813166999</v>
      </c>
      <c r="AL23" s="4">
        <v>3150.8808353567501</v>
      </c>
      <c r="AM23" s="4">
        <v>3221.19682901443</v>
      </c>
      <c r="AN23" s="4">
        <v>3163.76052402083</v>
      </c>
      <c r="AO23" s="4">
        <v>3317.8278333226799</v>
      </c>
      <c r="AP23" s="4">
        <v>3046.9388844902201</v>
      </c>
      <c r="AQ23" s="4">
        <v>3048.5443202093302</v>
      </c>
      <c r="AR23" s="4">
        <v>3026.0638445843801</v>
      </c>
      <c r="AS23" s="4">
        <v>3152.0934177931399</v>
      </c>
      <c r="AT23" s="4">
        <v>3132.6895056892099</v>
      </c>
      <c r="AU23" s="4">
        <v>3232.1513084580401</v>
      </c>
      <c r="AV23" s="4">
        <v>3109.9825091396901</v>
      </c>
      <c r="AW23" s="4">
        <v>2999.9697861671598</v>
      </c>
      <c r="AX23" s="4">
        <v>2939.2979745180801</v>
      </c>
      <c r="AY23" s="4">
        <v>2950.1999163209398</v>
      </c>
      <c r="AZ23" s="4">
        <v>2925.3310964830798</v>
      </c>
      <c r="BA23" s="4">
        <v>2920.9769586590201</v>
      </c>
      <c r="BB23" s="4">
        <v>2989.8527814419499</v>
      </c>
      <c r="BC23" s="4">
        <v>3063.8813192109701</v>
      </c>
      <c r="BD23" s="4">
        <v>3016.1154392334001</v>
      </c>
      <c r="BE23" s="4">
        <v>3015.9662145900902</v>
      </c>
      <c r="BF23" s="4">
        <v>3013.3687206150998</v>
      </c>
      <c r="BG23" s="4">
        <v>2923.2998448706398</v>
      </c>
      <c r="BH23" s="4">
        <v>2979.1631865363001</v>
      </c>
      <c r="BI23" s="4">
        <v>3081.7394294963301</v>
      </c>
      <c r="BJ23" s="4">
        <v>3149.2869908642201</v>
      </c>
      <c r="BK23" s="4">
        <v>3118.4638552098299</v>
      </c>
      <c r="BL23" s="4">
        <v>3035.4805420109501</v>
      </c>
      <c r="BM23" s="4">
        <v>2946.48702817714</v>
      </c>
      <c r="BN23" s="4">
        <v>2987.8706588810101</v>
      </c>
      <c r="BO23" s="4">
        <v>3153.0551147761398</v>
      </c>
      <c r="BP23" s="4">
        <v>3118.6134555477302</v>
      </c>
      <c r="BQ23" s="4">
        <v>3032.0449195522201</v>
      </c>
      <c r="BR23" s="4">
        <v>3082.4486798041398</v>
      </c>
      <c r="BS23" s="4">
        <v>2917.07261963572</v>
      </c>
      <c r="BT23" s="4">
        <v>3032.89679803028</v>
      </c>
      <c r="BU23" s="4">
        <v>2984.0976929937901</v>
      </c>
      <c r="BV23" s="4">
        <v>3046.9206928917301</v>
      </c>
      <c r="BW23" s="4">
        <v>3052.7980406881702</v>
      </c>
      <c r="BX23" s="4">
        <v>2973.90534215565</v>
      </c>
      <c r="BY23" s="4">
        <v>2960.0678719729399</v>
      </c>
      <c r="BZ23" s="4">
        <v>3063.3755832013499</v>
      </c>
      <c r="CA23" s="4">
        <v>2963.9195879563899</v>
      </c>
      <c r="CB23" s="4">
        <v>3092.05768585633</v>
      </c>
      <c r="CC23" s="4">
        <v>3001.5416926206699</v>
      </c>
      <c r="CD23" s="4">
        <v>2949.56052630882</v>
      </c>
      <c r="CE23" s="4">
        <v>3129.36903350276</v>
      </c>
      <c r="CF23" s="4">
        <v>3112.42996158797</v>
      </c>
      <c r="CG23" s="4">
        <v>3012.94980558823</v>
      </c>
      <c r="CH23" s="4">
        <v>2969.66671322506</v>
      </c>
      <c r="CI23" s="4">
        <v>2908.9692206014201</v>
      </c>
      <c r="CJ23" s="4">
        <v>2883.29767984624</v>
      </c>
      <c r="CK23" s="4">
        <v>2994.7957778774198</v>
      </c>
      <c r="CL23" s="4">
        <v>3027.5789185629801</v>
      </c>
      <c r="CM23" s="4">
        <v>2986.11295592437</v>
      </c>
      <c r="CN23" s="4">
        <v>3045.9801427254301</v>
      </c>
      <c r="CO23" s="4">
        <v>2921.61106907563</v>
      </c>
      <c r="CP23" s="4">
        <v>2901.4775553172999</v>
      </c>
      <c r="CQ23" s="4">
        <v>2917.5901472116998</v>
      </c>
    </row>
    <row r="24" spans="1:95" ht="15" customHeight="1">
      <c r="A24" s="3">
        <v>17</v>
      </c>
      <c r="B24" s="4">
        <v>3034.20660917125</v>
      </c>
      <c r="C24" s="4">
        <v>3056.96181096792</v>
      </c>
      <c r="D24" s="4">
        <v>3237.8171213176802</v>
      </c>
      <c r="E24" s="4">
        <v>3222.3743915029199</v>
      </c>
      <c r="F24" s="4">
        <v>3085.6977340449798</v>
      </c>
      <c r="G24" s="4">
        <v>3092.3735899261501</v>
      </c>
      <c r="H24" s="4">
        <v>3097.8507428520202</v>
      </c>
      <c r="I24" s="4">
        <v>3140.1878126061802</v>
      </c>
      <c r="J24" s="4">
        <v>3206.08310956885</v>
      </c>
      <c r="K24" s="4">
        <v>3284.74747962941</v>
      </c>
      <c r="L24" s="4">
        <v>3029.8746053231398</v>
      </c>
      <c r="M24" s="4">
        <v>2989.0503291493001</v>
      </c>
      <c r="N24" s="4">
        <v>3169.4632582785298</v>
      </c>
      <c r="O24" s="4">
        <v>3210.2244521163402</v>
      </c>
      <c r="P24" s="4">
        <v>3096.0694086697899</v>
      </c>
      <c r="Q24" s="4">
        <v>3161.0568793826101</v>
      </c>
      <c r="R24" s="4">
        <v>3181.4142771997099</v>
      </c>
      <c r="S24" s="4">
        <v>3105.0780912428099</v>
      </c>
      <c r="T24" s="4">
        <v>3078.7685901323798</v>
      </c>
      <c r="U24" s="4">
        <v>3139.9452974671499</v>
      </c>
      <c r="V24" s="4">
        <v>3108.2346334244098</v>
      </c>
      <c r="W24" s="4">
        <v>3172.6753435925398</v>
      </c>
      <c r="X24" s="4">
        <v>3031.9553397224199</v>
      </c>
      <c r="Y24" s="4">
        <v>3085.17722987056</v>
      </c>
      <c r="Z24" s="4">
        <v>3072.71580648705</v>
      </c>
      <c r="AA24" s="4">
        <v>3161.8430581013899</v>
      </c>
      <c r="AB24" s="4">
        <v>3070.3212834237202</v>
      </c>
      <c r="AC24" s="4">
        <v>3115.0827170216198</v>
      </c>
      <c r="AD24" s="4">
        <v>3050.8313378008802</v>
      </c>
      <c r="AE24" s="4">
        <v>2998.58601755166</v>
      </c>
      <c r="AF24" s="4">
        <v>3117.75278983933</v>
      </c>
      <c r="AG24" s="4">
        <v>3239.00231301038</v>
      </c>
      <c r="AH24" s="4">
        <v>3081.5000988139</v>
      </c>
      <c r="AI24" s="4">
        <v>3197.9808470978901</v>
      </c>
      <c r="AJ24" s="4">
        <v>3156.6095101475898</v>
      </c>
      <c r="AK24" s="4">
        <v>3151.0206152730502</v>
      </c>
      <c r="AL24" s="4">
        <v>3157.6133298914401</v>
      </c>
      <c r="AM24" s="4">
        <v>3227.87750934314</v>
      </c>
      <c r="AN24" s="4">
        <v>3171.2014842752401</v>
      </c>
      <c r="AO24" s="4">
        <v>3330.1334750938499</v>
      </c>
      <c r="AP24" s="4">
        <v>3049.0544518916399</v>
      </c>
      <c r="AQ24" s="4">
        <v>3048.1204888248799</v>
      </c>
      <c r="AR24" s="4">
        <v>3029.6075719137202</v>
      </c>
      <c r="AS24" s="4">
        <v>3156.5019998431999</v>
      </c>
      <c r="AT24" s="4">
        <v>3141.6172842555702</v>
      </c>
      <c r="AU24" s="4">
        <v>3247.2579463048901</v>
      </c>
      <c r="AV24" s="4">
        <v>3114.9553926055301</v>
      </c>
      <c r="AW24" s="4">
        <v>3008.8051447941798</v>
      </c>
      <c r="AX24" s="4">
        <v>2939.00828591752</v>
      </c>
      <c r="AY24" s="4">
        <v>2960.6823342101302</v>
      </c>
      <c r="AZ24" s="4">
        <v>2927.0144493709499</v>
      </c>
      <c r="BA24" s="4">
        <v>2921.0694543716099</v>
      </c>
      <c r="BB24" s="4">
        <v>2988.4537088526299</v>
      </c>
      <c r="BC24" s="4">
        <v>3067.8494851799101</v>
      </c>
      <c r="BD24" s="4">
        <v>3018.47229208006</v>
      </c>
      <c r="BE24" s="4">
        <v>3025.67775410286</v>
      </c>
      <c r="BF24" s="4">
        <v>3019.8341286753398</v>
      </c>
      <c r="BG24" s="4">
        <v>2925.76440236607</v>
      </c>
      <c r="BH24" s="4">
        <v>2982.8645963692902</v>
      </c>
      <c r="BI24" s="4">
        <v>3087.67921128424</v>
      </c>
      <c r="BJ24" s="4">
        <v>3152.24586050172</v>
      </c>
      <c r="BK24" s="4">
        <v>3120.6881589149598</v>
      </c>
      <c r="BL24" s="4">
        <v>3036.1377359643202</v>
      </c>
      <c r="BM24" s="4">
        <v>2948.1775766000801</v>
      </c>
      <c r="BN24" s="4">
        <v>2992.17499853356</v>
      </c>
      <c r="BO24" s="4">
        <v>3159.2452221129802</v>
      </c>
      <c r="BP24" s="4">
        <v>3124.3054494152402</v>
      </c>
      <c r="BQ24" s="4">
        <v>3036.6868344183099</v>
      </c>
      <c r="BR24" s="4">
        <v>3092.7151451107802</v>
      </c>
      <c r="BS24" s="4">
        <v>2918.24283925904</v>
      </c>
      <c r="BT24" s="4">
        <v>3042.5730056483899</v>
      </c>
      <c r="BU24" s="4">
        <v>2989.2594696155402</v>
      </c>
      <c r="BV24" s="4">
        <v>3056.1775462605901</v>
      </c>
      <c r="BW24" s="4">
        <v>3061.8427888974002</v>
      </c>
      <c r="BX24" s="4">
        <v>2976.2752671339299</v>
      </c>
      <c r="BY24" s="4">
        <v>2962.7350909892102</v>
      </c>
      <c r="BZ24" s="4">
        <v>3066.7559829153902</v>
      </c>
      <c r="CA24" s="4">
        <v>2966.9088194572901</v>
      </c>
      <c r="CB24" s="4">
        <v>3099.3200814777001</v>
      </c>
      <c r="CC24" s="4">
        <v>3003.4666078751602</v>
      </c>
      <c r="CD24" s="4">
        <v>2945.7558901769698</v>
      </c>
      <c r="CE24" s="4">
        <v>3137.8245871935401</v>
      </c>
      <c r="CF24" s="4">
        <v>3115.9270361897802</v>
      </c>
      <c r="CG24" s="4">
        <v>3017.5875362159099</v>
      </c>
      <c r="CH24" s="4">
        <v>2975.2515999560001</v>
      </c>
      <c r="CI24" s="4">
        <v>2911.84136653837</v>
      </c>
      <c r="CJ24" s="4">
        <v>2889.90711177204</v>
      </c>
      <c r="CK24" s="4">
        <v>2997.13984077948</v>
      </c>
      <c r="CL24" s="4">
        <v>3030.59951545585</v>
      </c>
      <c r="CM24" s="4">
        <v>2996.3424822606098</v>
      </c>
      <c r="CN24" s="4">
        <v>3053.5365447704798</v>
      </c>
      <c r="CO24" s="4">
        <v>2927.11746577025</v>
      </c>
      <c r="CP24" s="4">
        <v>2901.8495458355101</v>
      </c>
      <c r="CQ24" s="4">
        <v>2921.5910208005998</v>
      </c>
    </row>
    <row r="25" spans="1:95" ht="15" customHeight="1">
      <c r="A25" s="3">
        <v>18</v>
      </c>
      <c r="B25" s="4">
        <v>3047.3548732678901</v>
      </c>
      <c r="C25" s="4">
        <v>3066.7627539837399</v>
      </c>
      <c r="D25" s="4">
        <v>3258.5653994601498</v>
      </c>
      <c r="E25" s="4">
        <v>3249.9715778994</v>
      </c>
      <c r="F25" s="4">
        <v>3091.3423962476199</v>
      </c>
      <c r="G25" s="4">
        <v>3099.4300148406001</v>
      </c>
      <c r="H25" s="4">
        <v>3108.3859961632102</v>
      </c>
      <c r="I25" s="4">
        <v>3147.2613462200202</v>
      </c>
      <c r="J25" s="4">
        <v>3219.8525357764902</v>
      </c>
      <c r="K25" s="4">
        <v>3305.2738463413898</v>
      </c>
      <c r="L25" s="4">
        <v>3038.50496513399</v>
      </c>
      <c r="M25" s="4">
        <v>2999.6215707823799</v>
      </c>
      <c r="N25" s="4">
        <v>3179.4059278637301</v>
      </c>
      <c r="O25" s="4">
        <v>3226.0737463601899</v>
      </c>
      <c r="P25" s="4">
        <v>3102.1068329975101</v>
      </c>
      <c r="Q25" s="4">
        <v>3169.8952226430401</v>
      </c>
      <c r="R25" s="4">
        <v>3193.0313744482401</v>
      </c>
      <c r="S25" s="4">
        <v>3116.12919123249</v>
      </c>
      <c r="T25" s="4">
        <v>3087.8425859671802</v>
      </c>
      <c r="U25" s="4">
        <v>3148.6492167485399</v>
      </c>
      <c r="V25" s="4">
        <v>3121.01536237249</v>
      </c>
      <c r="W25" s="4">
        <v>3196.0995245184199</v>
      </c>
      <c r="X25" s="4">
        <v>3042.95687239279</v>
      </c>
      <c r="Y25" s="4">
        <v>3092.3868283435099</v>
      </c>
      <c r="Z25" s="4">
        <v>3080.7581721148799</v>
      </c>
      <c r="AA25" s="4">
        <v>3172.2659853137802</v>
      </c>
      <c r="AB25" s="4">
        <v>3082.4421393768198</v>
      </c>
      <c r="AC25" s="4">
        <v>3127.1869320649998</v>
      </c>
      <c r="AD25" s="4">
        <v>3058.62127103591</v>
      </c>
      <c r="AE25" s="4">
        <v>3006.9769221346901</v>
      </c>
      <c r="AF25" s="4">
        <v>3135.0847458922499</v>
      </c>
      <c r="AG25" s="4">
        <v>3256.21220718725</v>
      </c>
      <c r="AH25" s="4">
        <v>3090.6805962051099</v>
      </c>
      <c r="AI25" s="4">
        <v>3209.1933390173099</v>
      </c>
      <c r="AJ25" s="4">
        <v>3162.9996432192202</v>
      </c>
      <c r="AK25" s="4">
        <v>3161.7131896532501</v>
      </c>
      <c r="AL25" s="4">
        <v>3171.48813125068</v>
      </c>
      <c r="AM25" s="4">
        <v>3238.5298154267198</v>
      </c>
      <c r="AN25" s="4">
        <v>3184.7270543306599</v>
      </c>
      <c r="AO25" s="4">
        <v>3343.31254736849</v>
      </c>
      <c r="AP25" s="4">
        <v>3061.5669463917002</v>
      </c>
      <c r="AQ25" s="4">
        <v>3056.8439368529998</v>
      </c>
      <c r="AR25" s="4">
        <v>3042.56770307941</v>
      </c>
      <c r="AS25" s="4">
        <v>3176.6613580236999</v>
      </c>
      <c r="AT25" s="4">
        <v>3152.1057414131601</v>
      </c>
      <c r="AU25" s="4">
        <v>3265.0350837291098</v>
      </c>
      <c r="AV25" s="4">
        <v>3127.0583554487098</v>
      </c>
      <c r="AW25" s="4">
        <v>3023.02024155254</v>
      </c>
      <c r="AX25" s="4">
        <v>2950.1855588963099</v>
      </c>
      <c r="AY25" s="4">
        <v>2969.78312728429</v>
      </c>
      <c r="AZ25" s="4">
        <v>2937.0396387232399</v>
      </c>
      <c r="BA25" s="4">
        <v>2926.4899708820999</v>
      </c>
      <c r="BB25" s="4">
        <v>2997.6130895728902</v>
      </c>
      <c r="BC25" s="4">
        <v>3078.32718890976</v>
      </c>
      <c r="BD25" s="4">
        <v>3027.5573648998802</v>
      </c>
      <c r="BE25" s="4">
        <v>3034.7610434091998</v>
      </c>
      <c r="BF25" s="4">
        <v>3026.5310965222302</v>
      </c>
      <c r="BG25" s="4">
        <v>2931.9256505109702</v>
      </c>
      <c r="BH25" s="4">
        <v>2989.0061288684601</v>
      </c>
      <c r="BI25" s="4">
        <v>3094.7936158848502</v>
      </c>
      <c r="BJ25" s="4">
        <v>3162.05932801262</v>
      </c>
      <c r="BK25" s="4">
        <v>3128.8282531220402</v>
      </c>
      <c r="BL25" s="4">
        <v>3041.9791819482398</v>
      </c>
      <c r="BM25" s="4">
        <v>2956.2134080045198</v>
      </c>
      <c r="BN25" s="4">
        <v>2997.0177147056302</v>
      </c>
      <c r="BO25" s="4">
        <v>3165.9181609659699</v>
      </c>
      <c r="BP25" s="4">
        <v>3127.8581332119802</v>
      </c>
      <c r="BQ25" s="4">
        <v>3040.10124526545</v>
      </c>
      <c r="BR25" s="4">
        <v>3101.8676350901601</v>
      </c>
      <c r="BS25" s="4">
        <v>2921.2226229921098</v>
      </c>
      <c r="BT25" s="4">
        <v>3050.3893927419099</v>
      </c>
      <c r="BU25" s="4">
        <v>2994.1420843384399</v>
      </c>
      <c r="BV25" s="4">
        <v>3058.7206237397199</v>
      </c>
      <c r="BW25" s="4">
        <v>3072.8978288336202</v>
      </c>
      <c r="BX25" s="4">
        <v>2980.6530783201001</v>
      </c>
      <c r="BY25" s="4">
        <v>2965.8813024276301</v>
      </c>
      <c r="BZ25" s="4">
        <v>3078.8512303675202</v>
      </c>
      <c r="CA25" s="4">
        <v>2970.36022690034</v>
      </c>
      <c r="CB25" s="4">
        <v>3108.1356984512599</v>
      </c>
      <c r="CC25" s="4">
        <v>3018.3581765403201</v>
      </c>
      <c r="CD25" s="4">
        <v>2955.49941533527</v>
      </c>
      <c r="CE25" s="4">
        <v>3141.89841236444</v>
      </c>
      <c r="CF25" s="4">
        <v>3129.4106047933201</v>
      </c>
      <c r="CG25" s="4">
        <v>3027.9989152817102</v>
      </c>
      <c r="CH25" s="4">
        <v>2981.6125001682799</v>
      </c>
      <c r="CI25" s="4">
        <v>2928.3030687474602</v>
      </c>
      <c r="CJ25" s="4">
        <v>2891.9141195872098</v>
      </c>
      <c r="CK25" s="4">
        <v>3010.2719852653399</v>
      </c>
      <c r="CL25" s="4">
        <v>3034.24222316643</v>
      </c>
      <c r="CM25" s="4">
        <v>3005.6898957927801</v>
      </c>
      <c r="CN25" s="4">
        <v>3059.7296421492101</v>
      </c>
      <c r="CO25" s="4">
        <v>2931.8741451232399</v>
      </c>
      <c r="CP25" s="4">
        <v>2908.86075969987</v>
      </c>
      <c r="CQ25" s="4">
        <v>2929.0521290481101</v>
      </c>
    </row>
    <row r="26" spans="1:95" ht="15" customHeight="1">
      <c r="A26" s="3">
        <v>19</v>
      </c>
      <c r="B26" s="4">
        <v>3083.88965950994</v>
      </c>
      <c r="C26" s="4">
        <v>3088.7888787407701</v>
      </c>
      <c r="D26" s="4">
        <v>3301.4879528985698</v>
      </c>
      <c r="E26" s="4">
        <v>3305.6912691934199</v>
      </c>
      <c r="F26" s="4">
        <v>3109.7833215444898</v>
      </c>
      <c r="G26" s="4">
        <v>3121.36630395155</v>
      </c>
      <c r="H26" s="4">
        <v>3127.6297177220599</v>
      </c>
      <c r="I26" s="4">
        <v>3171.7133371546201</v>
      </c>
      <c r="J26" s="4">
        <v>3253.4016772201198</v>
      </c>
      <c r="K26" s="4">
        <v>3352.3688560631399</v>
      </c>
      <c r="L26" s="4">
        <v>3051.7608461141799</v>
      </c>
      <c r="M26" s="4">
        <v>3008.6998459626402</v>
      </c>
      <c r="N26" s="4">
        <v>3198.7976472297801</v>
      </c>
      <c r="O26" s="4">
        <v>3259.4968598137302</v>
      </c>
      <c r="P26" s="4">
        <v>3118.6603607746301</v>
      </c>
      <c r="Q26" s="4">
        <v>3190.72584423028</v>
      </c>
      <c r="R26" s="4">
        <v>3213.47029299321</v>
      </c>
      <c r="S26" s="4">
        <v>3129.2776803860602</v>
      </c>
      <c r="T26" s="4">
        <v>3106.52753816425</v>
      </c>
      <c r="U26" s="4">
        <v>3171.64585355288</v>
      </c>
      <c r="V26" s="4">
        <v>3148.4658518886699</v>
      </c>
      <c r="W26" s="4">
        <v>3236.6352434738401</v>
      </c>
      <c r="X26" s="4">
        <v>3056.4718383568602</v>
      </c>
      <c r="Y26" s="4">
        <v>3114.4887189760798</v>
      </c>
      <c r="Z26" s="4">
        <v>3099.8293767340601</v>
      </c>
      <c r="AA26" s="4">
        <v>3186.9657811529801</v>
      </c>
      <c r="AB26" s="4">
        <v>3097.8028792784698</v>
      </c>
      <c r="AC26" s="4">
        <v>3146.62219006535</v>
      </c>
      <c r="AD26" s="4">
        <v>3075.6056348622501</v>
      </c>
      <c r="AE26" s="4">
        <v>3027.14931260514</v>
      </c>
      <c r="AF26" s="4">
        <v>3158.6050101279002</v>
      </c>
      <c r="AG26" s="4">
        <v>3281.7064352294801</v>
      </c>
      <c r="AH26" s="4">
        <v>3106.9317735555301</v>
      </c>
      <c r="AI26" s="4">
        <v>3239.65169839396</v>
      </c>
      <c r="AJ26" s="4">
        <v>3182.1324283109102</v>
      </c>
      <c r="AK26" s="4">
        <v>3187.0436727432798</v>
      </c>
      <c r="AL26" s="4">
        <v>3195.27931979804</v>
      </c>
      <c r="AM26" s="4">
        <v>3259.86514835251</v>
      </c>
      <c r="AN26" s="4">
        <v>3197.5874691112899</v>
      </c>
      <c r="AO26" s="4">
        <v>3380.76275776903</v>
      </c>
      <c r="AP26" s="4">
        <v>3081.9826295855601</v>
      </c>
      <c r="AQ26" s="4">
        <v>3070.9983930027702</v>
      </c>
      <c r="AR26" s="4">
        <v>3058.7425876719599</v>
      </c>
      <c r="AS26" s="4">
        <v>3208.7442410838298</v>
      </c>
      <c r="AT26" s="4">
        <v>3174.1938971822601</v>
      </c>
      <c r="AU26" s="4">
        <v>3303.30682364823</v>
      </c>
      <c r="AV26" s="4">
        <v>3147.61374501927</v>
      </c>
      <c r="AW26" s="4">
        <v>3043.2086053118601</v>
      </c>
      <c r="AX26" s="4">
        <v>2960.63554275664</v>
      </c>
      <c r="AY26" s="4">
        <v>2990.7729961346899</v>
      </c>
      <c r="AZ26" s="4">
        <v>2952.48615899879</v>
      </c>
      <c r="BA26" s="4">
        <v>2931.51099216486</v>
      </c>
      <c r="BB26" s="4">
        <v>3008.2224021386301</v>
      </c>
      <c r="BC26" s="4">
        <v>3096.2977250765198</v>
      </c>
      <c r="BD26" s="4">
        <v>3037.9408535270099</v>
      </c>
      <c r="BE26" s="4">
        <v>3055.3357554255999</v>
      </c>
      <c r="BF26" s="4">
        <v>3052.9237837928599</v>
      </c>
      <c r="BG26" s="4">
        <v>2940.9596048243902</v>
      </c>
      <c r="BH26" s="4">
        <v>2996.8477184569501</v>
      </c>
      <c r="BI26" s="4">
        <v>3111.0849797124902</v>
      </c>
      <c r="BJ26" s="4">
        <v>3175.9612480650198</v>
      </c>
      <c r="BK26" s="4">
        <v>3138.3839630554799</v>
      </c>
      <c r="BL26" s="4">
        <v>3052.8656705489302</v>
      </c>
      <c r="BM26" s="4">
        <v>2970.4836998547298</v>
      </c>
      <c r="BN26" s="4">
        <v>3011.3783478915898</v>
      </c>
      <c r="BO26" s="4">
        <v>3177.93499055336</v>
      </c>
      <c r="BP26" s="4">
        <v>3137.50702980492</v>
      </c>
      <c r="BQ26" s="4">
        <v>3049.8356713815101</v>
      </c>
      <c r="BR26" s="4">
        <v>3113.4244787436</v>
      </c>
      <c r="BS26" s="4">
        <v>2928.8116621199401</v>
      </c>
      <c r="BT26" s="4">
        <v>3076.0630488011402</v>
      </c>
      <c r="BU26" s="4">
        <v>3011.2530851318902</v>
      </c>
      <c r="BV26" s="4">
        <v>3066.6815945634498</v>
      </c>
      <c r="BW26" s="4">
        <v>3092.8426776091101</v>
      </c>
      <c r="BX26" s="4">
        <v>2990.4383392811301</v>
      </c>
      <c r="BY26" s="4">
        <v>2978.4629864209601</v>
      </c>
      <c r="BZ26" s="4">
        <v>3091.8902347635099</v>
      </c>
      <c r="CA26" s="4">
        <v>2984.7063525600902</v>
      </c>
      <c r="CB26" s="4">
        <v>3119.8066307585</v>
      </c>
      <c r="CC26" s="4">
        <v>3027.58539085647</v>
      </c>
      <c r="CD26" s="4">
        <v>2964.0960228050099</v>
      </c>
      <c r="CE26" s="4">
        <v>3153.9608914436399</v>
      </c>
      <c r="CF26" s="4">
        <v>3143.5773051372498</v>
      </c>
      <c r="CG26" s="4">
        <v>3047.5196407627</v>
      </c>
      <c r="CH26" s="4">
        <v>2990.6377733989998</v>
      </c>
      <c r="CI26" s="4">
        <v>2946.4554175656499</v>
      </c>
      <c r="CJ26" s="4">
        <v>2899.3118170995699</v>
      </c>
      <c r="CK26" s="4">
        <v>3016.9707105702901</v>
      </c>
      <c r="CL26" s="4">
        <v>3048.1154651434199</v>
      </c>
      <c r="CM26" s="4">
        <v>3031.06221105744</v>
      </c>
      <c r="CN26" s="4">
        <v>3082.6929463264601</v>
      </c>
      <c r="CO26" s="4">
        <v>2932.7947670039598</v>
      </c>
      <c r="CP26" s="4">
        <v>2918.1503932945998</v>
      </c>
      <c r="CQ26" s="4">
        <v>2939.4778133572099</v>
      </c>
    </row>
    <row r="27" spans="1:95" ht="15" customHeight="1">
      <c r="A27" s="3">
        <v>20</v>
      </c>
      <c r="B27" s="4">
        <v>3134.7559319816601</v>
      </c>
      <c r="C27" s="4">
        <v>3129.4641743386901</v>
      </c>
      <c r="D27" s="4">
        <v>3368.7608071975001</v>
      </c>
      <c r="E27" s="4">
        <v>3407.1915175635399</v>
      </c>
      <c r="F27" s="4">
        <v>3139.8916037642598</v>
      </c>
      <c r="G27" s="4">
        <v>3146.3344877255699</v>
      </c>
      <c r="H27" s="4">
        <v>3162.5770819354598</v>
      </c>
      <c r="I27" s="4">
        <v>3213.2170567313001</v>
      </c>
      <c r="J27" s="4">
        <v>3312.93675502416</v>
      </c>
      <c r="K27" s="4">
        <v>3436.9570760584802</v>
      </c>
      <c r="L27" s="4">
        <v>3084.6679356323598</v>
      </c>
      <c r="M27" s="4">
        <v>3028.7464405671899</v>
      </c>
      <c r="N27" s="4">
        <v>3238.9610663285498</v>
      </c>
      <c r="O27" s="4">
        <v>3314.4778220394501</v>
      </c>
      <c r="P27" s="4">
        <v>3149.4441494931798</v>
      </c>
      <c r="Q27" s="4">
        <v>3242.5512651884401</v>
      </c>
      <c r="R27" s="4">
        <v>3256.2294533157801</v>
      </c>
      <c r="S27" s="4">
        <v>3161.5953764300598</v>
      </c>
      <c r="T27" s="4">
        <v>3141.6821761969099</v>
      </c>
      <c r="U27" s="4">
        <v>3206.7308409438701</v>
      </c>
      <c r="V27" s="4">
        <v>3203.26386706123</v>
      </c>
      <c r="W27" s="4">
        <v>3316.0289455126699</v>
      </c>
      <c r="X27" s="4">
        <v>3083.6975944867199</v>
      </c>
      <c r="Y27" s="4">
        <v>3155.8685326454802</v>
      </c>
      <c r="Z27" s="4">
        <v>3132.8397897188402</v>
      </c>
      <c r="AA27" s="4">
        <v>3223.1981644068001</v>
      </c>
      <c r="AB27" s="4">
        <v>3128.6686798905098</v>
      </c>
      <c r="AC27" s="4">
        <v>3192.7124023666302</v>
      </c>
      <c r="AD27" s="4">
        <v>3100.16977111808</v>
      </c>
      <c r="AE27" s="4">
        <v>3062.2055591312001</v>
      </c>
      <c r="AF27" s="4">
        <v>3212.8183454443101</v>
      </c>
      <c r="AG27" s="4">
        <v>3336.0374190422099</v>
      </c>
      <c r="AH27" s="4">
        <v>3138.8820391977902</v>
      </c>
      <c r="AI27" s="4">
        <v>3296.9404630671402</v>
      </c>
      <c r="AJ27" s="4">
        <v>3212.5302744077098</v>
      </c>
      <c r="AK27" s="4">
        <v>3235.1422446665802</v>
      </c>
      <c r="AL27" s="4">
        <v>3234.2894767666799</v>
      </c>
      <c r="AM27" s="4">
        <v>3295.99531120047</v>
      </c>
      <c r="AN27" s="4">
        <v>3234.3300074221402</v>
      </c>
      <c r="AO27" s="4">
        <v>3447.7511622244901</v>
      </c>
      <c r="AP27" s="4">
        <v>3120.8466867735201</v>
      </c>
      <c r="AQ27" s="4">
        <v>3089.6397953116698</v>
      </c>
      <c r="AR27" s="4">
        <v>3094.9497803317099</v>
      </c>
      <c r="AS27" s="4">
        <v>3269.2582119557501</v>
      </c>
      <c r="AT27" s="4">
        <v>3219.3994663958501</v>
      </c>
      <c r="AU27" s="4">
        <v>3374.0243331187799</v>
      </c>
      <c r="AV27" s="4">
        <v>3185.9859556116398</v>
      </c>
      <c r="AW27" s="4">
        <v>3090.4604572687499</v>
      </c>
      <c r="AX27" s="4">
        <v>2980.2563046784499</v>
      </c>
      <c r="AY27" s="4">
        <v>3030.2856070357302</v>
      </c>
      <c r="AZ27" s="4">
        <v>2983.6233140535801</v>
      </c>
      <c r="BA27" s="4">
        <v>2944.2025130380598</v>
      </c>
      <c r="BB27" s="4">
        <v>3028.496037338</v>
      </c>
      <c r="BC27" s="4">
        <v>3132.5933668997</v>
      </c>
      <c r="BD27" s="4">
        <v>3060.2143383887501</v>
      </c>
      <c r="BE27" s="4">
        <v>3098.2936170189801</v>
      </c>
      <c r="BF27" s="4">
        <v>3086.9007676616402</v>
      </c>
      <c r="BG27" s="4">
        <v>2952.8689437329899</v>
      </c>
      <c r="BH27" s="4">
        <v>3020.04186820008</v>
      </c>
      <c r="BI27" s="4">
        <v>3140.9135199631901</v>
      </c>
      <c r="BJ27" s="4">
        <v>3202.00904784978</v>
      </c>
      <c r="BK27" s="4">
        <v>3157.5874743204699</v>
      </c>
      <c r="BL27" s="4">
        <v>3065.8081190064199</v>
      </c>
      <c r="BM27" s="4">
        <v>2993.41170281114</v>
      </c>
      <c r="BN27" s="4">
        <v>3037.3380677519299</v>
      </c>
      <c r="BO27" s="4">
        <v>3207.3109459857801</v>
      </c>
      <c r="BP27" s="4">
        <v>3156.8158991944501</v>
      </c>
      <c r="BQ27" s="4">
        <v>3070.1062024878001</v>
      </c>
      <c r="BR27" s="4">
        <v>3146.8800237161599</v>
      </c>
      <c r="BS27" s="4">
        <v>2942.3452435624999</v>
      </c>
      <c r="BT27" s="4">
        <v>3110.7314867609198</v>
      </c>
      <c r="BU27" s="4">
        <v>3037.0049537048999</v>
      </c>
      <c r="BV27" s="4">
        <v>3091.54690142252</v>
      </c>
      <c r="BW27" s="4">
        <v>3128.8514413673602</v>
      </c>
      <c r="BX27" s="4">
        <v>3008.4863335663199</v>
      </c>
      <c r="BY27" s="4">
        <v>2998.4429943679502</v>
      </c>
      <c r="BZ27" s="4">
        <v>3120.9038566251802</v>
      </c>
      <c r="CA27" s="4">
        <v>3000.7555896853801</v>
      </c>
      <c r="CB27" s="4">
        <v>3151.6723096389301</v>
      </c>
      <c r="CC27" s="4">
        <v>3067.6411613147002</v>
      </c>
      <c r="CD27" s="4">
        <v>2983.0751343994398</v>
      </c>
      <c r="CE27" s="4">
        <v>3179.7090830072202</v>
      </c>
      <c r="CF27" s="4">
        <v>3180.5800627605199</v>
      </c>
      <c r="CG27" s="4">
        <v>3086.5359069726801</v>
      </c>
      <c r="CH27" s="4">
        <v>3010.8096951407201</v>
      </c>
      <c r="CI27" s="4">
        <v>2985.71480306694</v>
      </c>
      <c r="CJ27" s="4">
        <v>2918.3200462188302</v>
      </c>
      <c r="CK27" s="4">
        <v>3044.8841111737102</v>
      </c>
      <c r="CL27" s="4">
        <v>3065.3026560970202</v>
      </c>
      <c r="CM27" s="4">
        <v>3081.74340848677</v>
      </c>
      <c r="CN27" s="4">
        <v>3123.0621884215502</v>
      </c>
      <c r="CO27" s="4">
        <v>2952.5926703354298</v>
      </c>
      <c r="CP27" s="4">
        <v>2932.2827490649502</v>
      </c>
      <c r="CQ27" s="4">
        <v>2961.8165211692899</v>
      </c>
    </row>
    <row r="28" spans="1:95" ht="15" customHeight="1">
      <c r="A28" s="3">
        <v>21</v>
      </c>
      <c r="B28" s="4">
        <v>3235.8789087290102</v>
      </c>
      <c r="C28" s="4">
        <v>3200.6966430777202</v>
      </c>
      <c r="D28" s="4">
        <v>3509.5140285062698</v>
      </c>
      <c r="E28" s="4">
        <v>3589.9832080646902</v>
      </c>
      <c r="F28" s="4">
        <v>3197.9925794156202</v>
      </c>
      <c r="G28" s="4">
        <v>3207.00012017685</v>
      </c>
      <c r="H28" s="4">
        <v>3239.1411591104202</v>
      </c>
      <c r="I28" s="4">
        <v>3293.5301593240702</v>
      </c>
      <c r="J28" s="4">
        <v>3426.0892443000598</v>
      </c>
      <c r="K28" s="4">
        <v>3591.8724133272999</v>
      </c>
      <c r="L28" s="4">
        <v>3144.9891173685</v>
      </c>
      <c r="M28" s="4">
        <v>3068.5525330247901</v>
      </c>
      <c r="N28" s="4">
        <v>3318.0160244015401</v>
      </c>
      <c r="O28" s="4">
        <v>3430.80426329891</v>
      </c>
      <c r="P28" s="4">
        <v>3199.4400856964899</v>
      </c>
      <c r="Q28" s="4">
        <v>3325.6422584356801</v>
      </c>
      <c r="R28" s="4">
        <v>3330.5518651315701</v>
      </c>
      <c r="S28" s="4">
        <v>3217.4561502049401</v>
      </c>
      <c r="T28" s="4">
        <v>3203.5112254668802</v>
      </c>
      <c r="U28" s="4">
        <v>3285.1979383016401</v>
      </c>
      <c r="V28" s="4">
        <v>3306.5585865870598</v>
      </c>
      <c r="W28" s="4">
        <v>3459.88777987093</v>
      </c>
      <c r="X28" s="4">
        <v>3134.6904996918902</v>
      </c>
      <c r="Y28" s="4">
        <v>3238.4745499831502</v>
      </c>
      <c r="Z28" s="4">
        <v>3195.66939365498</v>
      </c>
      <c r="AA28" s="4">
        <v>3283.3584351470799</v>
      </c>
      <c r="AB28" s="4">
        <v>3192.04653261763</v>
      </c>
      <c r="AC28" s="4">
        <v>3271.52110539674</v>
      </c>
      <c r="AD28" s="4">
        <v>3165.1586462064702</v>
      </c>
      <c r="AE28" s="4">
        <v>3133.3533937094098</v>
      </c>
      <c r="AF28" s="4">
        <v>3316.8008568485898</v>
      </c>
      <c r="AG28" s="4">
        <v>3438.98837368158</v>
      </c>
      <c r="AH28" s="4">
        <v>3192.6826002703501</v>
      </c>
      <c r="AI28" s="4">
        <v>3401.85442120268</v>
      </c>
      <c r="AJ28" s="4">
        <v>3270.1442055605999</v>
      </c>
      <c r="AK28" s="4">
        <v>3325.6332258143998</v>
      </c>
      <c r="AL28" s="4">
        <v>3312.7920359846898</v>
      </c>
      <c r="AM28" s="4">
        <v>3365.3313030771801</v>
      </c>
      <c r="AN28" s="4">
        <v>3304.0280395551999</v>
      </c>
      <c r="AO28" s="4">
        <v>3574.01838651034</v>
      </c>
      <c r="AP28" s="4">
        <v>3192.1586932319601</v>
      </c>
      <c r="AQ28" s="4">
        <v>3133.0930230282302</v>
      </c>
      <c r="AR28" s="4">
        <v>3169.7910388505202</v>
      </c>
      <c r="AS28" s="4">
        <v>3383.63764828178</v>
      </c>
      <c r="AT28" s="4">
        <v>3305.4939476287</v>
      </c>
      <c r="AU28" s="4">
        <v>3505.8538177957698</v>
      </c>
      <c r="AV28" s="4">
        <v>3271.0828201488198</v>
      </c>
      <c r="AW28" s="4">
        <v>3164.7987882421698</v>
      </c>
      <c r="AX28" s="4">
        <v>3017.2608734435798</v>
      </c>
      <c r="AY28" s="4">
        <v>3105.07192892993</v>
      </c>
      <c r="AZ28" s="4">
        <v>3039.6903840463101</v>
      </c>
      <c r="BA28" s="4">
        <v>2969.2381017806902</v>
      </c>
      <c r="BB28" s="4">
        <v>3061.5347946235001</v>
      </c>
      <c r="BC28" s="4">
        <v>3193.8423595331801</v>
      </c>
      <c r="BD28" s="4">
        <v>3101.1017350985198</v>
      </c>
      <c r="BE28" s="4">
        <v>3169.18854708975</v>
      </c>
      <c r="BF28" s="4">
        <v>3153.6401165540801</v>
      </c>
      <c r="BG28" s="4">
        <v>2994.3411675038801</v>
      </c>
      <c r="BH28" s="4">
        <v>3053.9082687991499</v>
      </c>
      <c r="BI28" s="4">
        <v>3189.83912770595</v>
      </c>
      <c r="BJ28" s="4">
        <v>3257.84618729762</v>
      </c>
      <c r="BK28" s="4">
        <v>3199.4967546876701</v>
      </c>
      <c r="BL28" s="4">
        <v>3090.47063441826</v>
      </c>
      <c r="BM28" s="4">
        <v>3043.5676161041902</v>
      </c>
      <c r="BN28" s="4">
        <v>3081.4558253561599</v>
      </c>
      <c r="BO28" s="4">
        <v>3263.23268859473</v>
      </c>
      <c r="BP28" s="4">
        <v>3192.3224414154402</v>
      </c>
      <c r="BQ28" s="4">
        <v>3105.4552940143899</v>
      </c>
      <c r="BR28" s="4">
        <v>3207.2991199191702</v>
      </c>
      <c r="BS28" s="4">
        <v>2964.3907542997799</v>
      </c>
      <c r="BT28" s="4">
        <v>3182.49759445261</v>
      </c>
      <c r="BU28" s="4">
        <v>3093.6070875946002</v>
      </c>
      <c r="BV28" s="4">
        <v>3118.3567876236898</v>
      </c>
      <c r="BW28" s="4">
        <v>3200.4815355218698</v>
      </c>
      <c r="BX28" s="4">
        <v>3039.14249174834</v>
      </c>
      <c r="BY28" s="4">
        <v>3026.2749977482399</v>
      </c>
      <c r="BZ28" s="4">
        <v>3185.12461048775</v>
      </c>
      <c r="CA28" s="4">
        <v>3044.1353541734902</v>
      </c>
      <c r="CB28" s="4">
        <v>3213.5711310461302</v>
      </c>
      <c r="CC28" s="4">
        <v>3134.6896604972499</v>
      </c>
      <c r="CD28" s="4">
        <v>3020.04636085006</v>
      </c>
      <c r="CE28" s="4">
        <v>3230.9292322286301</v>
      </c>
      <c r="CF28" s="4">
        <v>3247.3602984285499</v>
      </c>
      <c r="CG28" s="4">
        <v>3155.3797906680702</v>
      </c>
      <c r="CH28" s="4">
        <v>3049.3064840704401</v>
      </c>
      <c r="CI28" s="4">
        <v>3059.7131071498702</v>
      </c>
      <c r="CJ28" s="4">
        <v>2948.5897057121001</v>
      </c>
      <c r="CK28" s="4">
        <v>3093.4454794920598</v>
      </c>
      <c r="CL28" s="4">
        <v>3101.2956529513499</v>
      </c>
      <c r="CM28" s="4">
        <v>3164.1077673663199</v>
      </c>
      <c r="CN28" s="4">
        <v>3192.15205072448</v>
      </c>
      <c r="CO28" s="4">
        <v>2975.7978967014601</v>
      </c>
      <c r="CP28" s="4">
        <v>2967.4656277088302</v>
      </c>
      <c r="CQ28" s="4">
        <v>3005.2047289532002</v>
      </c>
    </row>
    <row r="29" spans="1:95" ht="15" customHeight="1">
      <c r="A29" s="3">
        <v>22</v>
      </c>
      <c r="B29" s="4">
        <v>3436.5669881470599</v>
      </c>
      <c r="C29" s="4">
        <v>3343.4182468159702</v>
      </c>
      <c r="D29" s="4">
        <v>3763.5225414443898</v>
      </c>
      <c r="E29" s="4">
        <v>3915.4606502875999</v>
      </c>
      <c r="F29" s="4">
        <v>3300.8249776840198</v>
      </c>
      <c r="G29" s="4">
        <v>3318.92796566163</v>
      </c>
      <c r="H29" s="4">
        <v>3381.3802539214498</v>
      </c>
      <c r="I29" s="4">
        <v>3447.2337050248102</v>
      </c>
      <c r="J29" s="4">
        <v>3632.7923396490601</v>
      </c>
      <c r="K29" s="4">
        <v>3873.4785754899499</v>
      </c>
      <c r="L29" s="4">
        <v>3253.81011345977</v>
      </c>
      <c r="M29" s="4">
        <v>3149.8514145542399</v>
      </c>
      <c r="N29" s="4">
        <v>3471.20794531313</v>
      </c>
      <c r="O29" s="4">
        <v>3643.8826030431601</v>
      </c>
      <c r="P29" s="4">
        <v>3301.4085201372</v>
      </c>
      <c r="Q29" s="4">
        <v>3495.1117081510401</v>
      </c>
      <c r="R29" s="4">
        <v>3477.8412986651201</v>
      </c>
      <c r="S29" s="4">
        <v>3335.0610572723699</v>
      </c>
      <c r="T29" s="4">
        <v>3331.1612410057</v>
      </c>
      <c r="U29" s="4">
        <v>3432.7196521849</v>
      </c>
      <c r="V29" s="4">
        <v>3502.7843930838098</v>
      </c>
      <c r="W29" s="4">
        <v>3724.7275727620299</v>
      </c>
      <c r="X29" s="4">
        <v>3230.2864889094899</v>
      </c>
      <c r="Y29" s="4">
        <v>3393.8776223295299</v>
      </c>
      <c r="Z29" s="4">
        <v>3318.5919799462399</v>
      </c>
      <c r="AA29" s="4">
        <v>3401.0668562782798</v>
      </c>
      <c r="AB29" s="4">
        <v>3314.64076937854</v>
      </c>
      <c r="AC29" s="4">
        <v>3431.9194301984398</v>
      </c>
      <c r="AD29" s="4">
        <v>3278.33114403841</v>
      </c>
      <c r="AE29" s="4">
        <v>3264.6256011143801</v>
      </c>
      <c r="AF29" s="4">
        <v>3518.87564246601</v>
      </c>
      <c r="AG29" s="4">
        <v>3627.1497309216902</v>
      </c>
      <c r="AH29" s="4">
        <v>3302.64249245357</v>
      </c>
      <c r="AI29" s="4">
        <v>3602.5716317564802</v>
      </c>
      <c r="AJ29" s="4">
        <v>3378.7993358921999</v>
      </c>
      <c r="AK29" s="4">
        <v>3502.2527394131798</v>
      </c>
      <c r="AL29" s="4">
        <v>3462.36818120408</v>
      </c>
      <c r="AM29" s="4">
        <v>3501.17272921723</v>
      </c>
      <c r="AN29" s="4">
        <v>3434.75713982957</v>
      </c>
      <c r="AO29" s="4">
        <v>3817.1298922056199</v>
      </c>
      <c r="AP29" s="4">
        <v>3329.3041014424398</v>
      </c>
      <c r="AQ29" s="4">
        <v>3215.3562086409602</v>
      </c>
      <c r="AR29" s="4">
        <v>3306.8025679564098</v>
      </c>
      <c r="AS29" s="4">
        <v>3599.5749263846801</v>
      </c>
      <c r="AT29" s="4">
        <v>3469.4486827676001</v>
      </c>
      <c r="AU29" s="4">
        <v>3756.7987980261501</v>
      </c>
      <c r="AV29" s="4">
        <v>3423.5134265157599</v>
      </c>
      <c r="AW29" s="4">
        <v>3315.9574652331899</v>
      </c>
      <c r="AX29" s="4">
        <v>3090.5711153065599</v>
      </c>
      <c r="AY29" s="4">
        <v>3237.2298115664498</v>
      </c>
      <c r="AZ29" s="4">
        <v>3147.1418488571599</v>
      </c>
      <c r="BA29" s="4">
        <v>3011.4298458454</v>
      </c>
      <c r="BB29" s="4">
        <v>3131.16509172837</v>
      </c>
      <c r="BC29" s="4">
        <v>3312.0282780254101</v>
      </c>
      <c r="BD29" s="4">
        <v>3168.1804876905098</v>
      </c>
      <c r="BE29" s="4">
        <v>3310.51982481082</v>
      </c>
      <c r="BF29" s="4">
        <v>3284.3465582492099</v>
      </c>
      <c r="BG29" s="4">
        <v>3055.7243551008301</v>
      </c>
      <c r="BH29" s="4">
        <v>3119.4910496411799</v>
      </c>
      <c r="BI29" s="4">
        <v>3287.7091331185202</v>
      </c>
      <c r="BJ29" s="4">
        <v>3352.7828924492801</v>
      </c>
      <c r="BK29" s="4">
        <v>3275.0436422605599</v>
      </c>
      <c r="BL29" s="4">
        <v>3136.25573905493</v>
      </c>
      <c r="BM29" s="4">
        <v>3124.29137883147</v>
      </c>
      <c r="BN29" s="4">
        <v>3172.52090709711</v>
      </c>
      <c r="BO29" s="4">
        <v>3364.4489237766302</v>
      </c>
      <c r="BP29" s="4">
        <v>3267.6588680053801</v>
      </c>
      <c r="BQ29" s="4">
        <v>3167.8435714665802</v>
      </c>
      <c r="BR29" s="4">
        <v>3322.1334536178601</v>
      </c>
      <c r="BS29" s="4">
        <v>3019.1883081498399</v>
      </c>
      <c r="BT29" s="4">
        <v>3330.5097171038101</v>
      </c>
      <c r="BU29" s="4">
        <v>3193.25653201979</v>
      </c>
      <c r="BV29" s="4">
        <v>3178.6145645247102</v>
      </c>
      <c r="BW29" s="4">
        <v>3342.6361555355902</v>
      </c>
      <c r="BX29" s="4">
        <v>3101.7036345266902</v>
      </c>
      <c r="BY29" s="4">
        <v>3093.0983152295798</v>
      </c>
      <c r="BZ29" s="4">
        <v>3304.8952431017601</v>
      </c>
      <c r="CA29" s="4">
        <v>3121.15716462298</v>
      </c>
      <c r="CB29" s="4">
        <v>3324.5867831699602</v>
      </c>
      <c r="CC29" s="4">
        <v>3256.4785396065599</v>
      </c>
      <c r="CD29" s="4">
        <v>3081.1853469019602</v>
      </c>
      <c r="CE29" s="4">
        <v>3325.9142042091798</v>
      </c>
      <c r="CF29" s="4">
        <v>3377.49177645707</v>
      </c>
      <c r="CG29" s="4">
        <v>3288.1059125658198</v>
      </c>
      <c r="CH29" s="4">
        <v>3122.1872995764402</v>
      </c>
      <c r="CI29" s="4">
        <v>3204.1136295463898</v>
      </c>
      <c r="CJ29" s="4">
        <v>3009.99269490507</v>
      </c>
      <c r="CK29" s="4">
        <v>3176.4956660008002</v>
      </c>
      <c r="CL29" s="4">
        <v>3172.9238179854701</v>
      </c>
      <c r="CM29" s="4">
        <v>3337.0103684117998</v>
      </c>
      <c r="CN29" s="4">
        <v>3329.8320979750501</v>
      </c>
      <c r="CO29" s="4">
        <v>3025.8749797221699</v>
      </c>
      <c r="CP29" s="4">
        <v>3030.9455656731802</v>
      </c>
      <c r="CQ29" s="4">
        <v>3092.4189411447201</v>
      </c>
    </row>
    <row r="30" spans="1:95" ht="15" customHeight="1">
      <c r="A30" s="3">
        <v>23</v>
      </c>
      <c r="B30" s="4">
        <v>3767.5644029657201</v>
      </c>
      <c r="C30" s="4">
        <v>3600.6293974753598</v>
      </c>
      <c r="D30" s="4">
        <v>4189.07552817126</v>
      </c>
      <c r="E30" s="4">
        <v>4348.2638166414099</v>
      </c>
      <c r="F30" s="4">
        <v>3502.2157397400802</v>
      </c>
      <c r="G30" s="4">
        <v>3528.2410770172201</v>
      </c>
      <c r="H30" s="4">
        <v>3634.9016636404899</v>
      </c>
      <c r="I30" s="4">
        <v>3723.5760783492701</v>
      </c>
      <c r="J30" s="4">
        <v>3999.6030571859401</v>
      </c>
      <c r="K30" s="4">
        <v>4312.3349048616701</v>
      </c>
      <c r="L30" s="4">
        <v>3456.1070630566601</v>
      </c>
      <c r="M30" s="4">
        <v>3293.2846315371999</v>
      </c>
      <c r="N30" s="4">
        <v>3741.6408767488201</v>
      </c>
      <c r="O30" s="4">
        <v>4010.99039382097</v>
      </c>
      <c r="P30" s="4">
        <v>3503.61487048749</v>
      </c>
      <c r="Q30" s="4">
        <v>3772.4224697807299</v>
      </c>
      <c r="R30" s="4">
        <v>3739.96279019131</v>
      </c>
      <c r="S30" s="4">
        <v>3547.3022120781002</v>
      </c>
      <c r="T30" s="4">
        <v>3562.3107099881599</v>
      </c>
      <c r="U30" s="4">
        <v>3704.3692110918701</v>
      </c>
      <c r="V30" s="4">
        <v>3849.4339924803298</v>
      </c>
      <c r="W30" s="4">
        <v>4142.2886460041</v>
      </c>
      <c r="X30" s="4">
        <v>3426.17351584881</v>
      </c>
      <c r="Y30" s="4">
        <v>3669.1185560392501</v>
      </c>
      <c r="Z30" s="4">
        <v>3549.26657892091</v>
      </c>
      <c r="AA30" s="4">
        <v>3621.09679389758</v>
      </c>
      <c r="AB30" s="4">
        <v>3544.5696480974002</v>
      </c>
      <c r="AC30" s="4">
        <v>3719.4667653249699</v>
      </c>
      <c r="AD30" s="4">
        <v>3491.7118673086702</v>
      </c>
      <c r="AE30" s="4">
        <v>3498.9556473000698</v>
      </c>
      <c r="AF30" s="4">
        <v>3868.5128223695801</v>
      </c>
      <c r="AG30" s="4">
        <v>3972.2058674547902</v>
      </c>
      <c r="AH30" s="4">
        <v>3508.4328178752899</v>
      </c>
      <c r="AI30" s="4">
        <v>3944.6909194275299</v>
      </c>
      <c r="AJ30" s="4">
        <v>3579.3380395776699</v>
      </c>
      <c r="AK30" s="4">
        <v>3811.8069720070898</v>
      </c>
      <c r="AL30" s="4">
        <v>3735.5594962308001</v>
      </c>
      <c r="AM30" s="4">
        <v>3750.4800781127701</v>
      </c>
      <c r="AN30" s="4">
        <v>3679.4088238293102</v>
      </c>
      <c r="AO30" s="4">
        <v>4238.6472640479797</v>
      </c>
      <c r="AP30" s="4">
        <v>3585.1551963499301</v>
      </c>
      <c r="AQ30" s="4">
        <v>3372.8608504221702</v>
      </c>
      <c r="AR30" s="4">
        <v>3556.8301220431499</v>
      </c>
      <c r="AS30" s="4">
        <v>3980.65251678813</v>
      </c>
      <c r="AT30" s="4">
        <v>3768.1956821757299</v>
      </c>
      <c r="AU30" s="4">
        <v>4183.6863527139903</v>
      </c>
      <c r="AV30" s="4">
        <v>3704.2476290326099</v>
      </c>
      <c r="AW30" s="4">
        <v>3539.2532108598198</v>
      </c>
      <c r="AX30" s="4">
        <v>3217.7263320728198</v>
      </c>
      <c r="AY30" s="4">
        <v>3476.3057270397398</v>
      </c>
      <c r="AZ30" s="4">
        <v>3341.6853090770101</v>
      </c>
      <c r="BA30" s="4">
        <v>3102.9525163910798</v>
      </c>
      <c r="BB30" s="4">
        <v>3258.3027715460998</v>
      </c>
      <c r="BC30" s="4">
        <v>3525.5497634876901</v>
      </c>
      <c r="BD30" s="4">
        <v>3312.15234192452</v>
      </c>
      <c r="BE30" s="4">
        <v>3564.9597088118699</v>
      </c>
      <c r="BF30" s="4">
        <v>3515.6983726675899</v>
      </c>
      <c r="BG30" s="4">
        <v>3171.4555992979299</v>
      </c>
      <c r="BH30" s="4">
        <v>3248.6288889983898</v>
      </c>
      <c r="BI30" s="4">
        <v>3469.04074715672</v>
      </c>
      <c r="BJ30" s="4">
        <v>3540.73819420986</v>
      </c>
      <c r="BK30" s="4">
        <v>3419.3710163184201</v>
      </c>
      <c r="BL30" s="4">
        <v>3223.04767974283</v>
      </c>
      <c r="BM30" s="4">
        <v>3283.7009302215602</v>
      </c>
      <c r="BN30" s="4">
        <v>3336.1225993795501</v>
      </c>
      <c r="BO30" s="4">
        <v>3550.19385107263</v>
      </c>
      <c r="BP30" s="4">
        <v>3399.0144905369798</v>
      </c>
      <c r="BQ30" s="4">
        <v>3291.9357418463601</v>
      </c>
      <c r="BR30" s="4">
        <v>3531.5741468238102</v>
      </c>
      <c r="BS30" s="4">
        <v>3111.1169029034099</v>
      </c>
      <c r="BT30" s="4">
        <v>3579.4417447997598</v>
      </c>
      <c r="BU30" s="4">
        <v>3383.1360909069499</v>
      </c>
      <c r="BV30" s="4">
        <v>3298.8591907399</v>
      </c>
      <c r="BW30" s="4">
        <v>3591.7331287194502</v>
      </c>
      <c r="BX30" s="4">
        <v>3217.63473947181</v>
      </c>
      <c r="BY30" s="4">
        <v>3210.31122938727</v>
      </c>
      <c r="BZ30" s="4">
        <v>3518.6947551977801</v>
      </c>
      <c r="CA30" s="4">
        <v>3255.5158974186702</v>
      </c>
      <c r="CB30" s="4">
        <v>3537.2698125499301</v>
      </c>
      <c r="CC30" s="4">
        <v>3489.6699994903101</v>
      </c>
      <c r="CD30" s="4">
        <v>3207.6130463095601</v>
      </c>
      <c r="CE30" s="4">
        <v>3503.5564696306101</v>
      </c>
      <c r="CF30" s="4">
        <v>3614.80947238112</v>
      </c>
      <c r="CG30" s="4">
        <v>3531.5511387259899</v>
      </c>
      <c r="CH30" s="4">
        <v>3257.02679977345</v>
      </c>
      <c r="CI30" s="4">
        <v>3456.9652100142498</v>
      </c>
      <c r="CJ30" s="4">
        <v>3128.51137586811</v>
      </c>
      <c r="CK30" s="4">
        <v>3338.5497586258498</v>
      </c>
      <c r="CL30" s="4">
        <v>3303.6415448869402</v>
      </c>
      <c r="CM30" s="4">
        <v>3635.39530009194</v>
      </c>
      <c r="CN30" s="4">
        <v>3583.75995197264</v>
      </c>
      <c r="CO30" s="4">
        <v>3120.1966354949</v>
      </c>
      <c r="CP30" s="4">
        <v>3141.2446411638598</v>
      </c>
      <c r="CQ30" s="4">
        <v>3243.0817973599001</v>
      </c>
    </row>
    <row r="31" spans="1:95" ht="15" customHeight="1">
      <c r="A31" s="3">
        <v>24</v>
      </c>
      <c r="B31" s="4">
        <v>4198.79359808757</v>
      </c>
      <c r="C31" s="4">
        <v>3991.5210003809102</v>
      </c>
      <c r="D31" s="4">
        <v>4767.2361983609399</v>
      </c>
      <c r="E31" s="4">
        <v>4827.6822226246304</v>
      </c>
      <c r="F31" s="4">
        <v>3856.2192803140001</v>
      </c>
      <c r="G31" s="4">
        <v>3868.2958804039399</v>
      </c>
      <c r="H31" s="4">
        <v>4067.6850607240599</v>
      </c>
      <c r="I31" s="4">
        <v>4178.2815341231299</v>
      </c>
      <c r="J31" s="4">
        <v>4519.5122082052003</v>
      </c>
      <c r="K31" s="4">
        <v>4840.18500429909</v>
      </c>
      <c r="L31" s="4">
        <v>3805.9782687792399</v>
      </c>
      <c r="M31" s="4">
        <v>3552.7136014196399</v>
      </c>
      <c r="N31" s="4">
        <v>4199.7907941408903</v>
      </c>
      <c r="O31" s="4">
        <v>4566.27625246757</v>
      </c>
      <c r="P31" s="4">
        <v>3847.5286089237802</v>
      </c>
      <c r="Q31" s="4">
        <v>4218.80504128548</v>
      </c>
      <c r="R31" s="4">
        <v>4182.1486837247003</v>
      </c>
      <c r="S31" s="4">
        <v>3904.9805198157401</v>
      </c>
      <c r="T31" s="4">
        <v>3965.25375888807</v>
      </c>
      <c r="U31" s="4">
        <v>4150.87869951839</v>
      </c>
      <c r="V31" s="4">
        <v>4378.7413701860796</v>
      </c>
      <c r="W31" s="4">
        <v>4647.5643026088501</v>
      </c>
      <c r="X31" s="4">
        <v>3762.9863610737202</v>
      </c>
      <c r="Y31" s="4">
        <v>4125.1550454405797</v>
      </c>
      <c r="Z31" s="4">
        <v>3944.3820439450201</v>
      </c>
      <c r="AA31" s="4">
        <v>4011.9836879222098</v>
      </c>
      <c r="AB31" s="4">
        <v>3943.7732504597102</v>
      </c>
      <c r="AC31" s="4">
        <v>4190.1495732043204</v>
      </c>
      <c r="AD31" s="4">
        <v>3867.40061495797</v>
      </c>
      <c r="AE31" s="4">
        <v>3899.8078884763299</v>
      </c>
      <c r="AF31" s="4">
        <v>4462.1122785709604</v>
      </c>
      <c r="AG31" s="4">
        <v>4516.8274797878703</v>
      </c>
      <c r="AH31" s="4">
        <v>3879.09677053419</v>
      </c>
      <c r="AI31" s="4">
        <v>4498.72231566339</v>
      </c>
      <c r="AJ31" s="4">
        <v>3937.4804248032101</v>
      </c>
      <c r="AK31" s="4">
        <v>4318.1776371696496</v>
      </c>
      <c r="AL31" s="4">
        <v>4212.8555192254898</v>
      </c>
      <c r="AM31" s="4">
        <v>4194.0805879591098</v>
      </c>
      <c r="AN31" s="4">
        <v>4110.8551822421896</v>
      </c>
      <c r="AO31" s="4">
        <v>4920.84470285928</v>
      </c>
      <c r="AP31" s="4">
        <v>4023.9969219805998</v>
      </c>
      <c r="AQ31" s="4">
        <v>3664.9002629634501</v>
      </c>
      <c r="AR31" s="4">
        <v>4000.6670622342999</v>
      </c>
      <c r="AS31" s="4">
        <v>4602.3619081283496</v>
      </c>
      <c r="AT31" s="4">
        <v>4280.9754585679302</v>
      </c>
      <c r="AU31" s="4">
        <v>4815.6361140188201</v>
      </c>
      <c r="AV31" s="4">
        <v>4198.21508902387</v>
      </c>
      <c r="AW31" s="4">
        <v>3818.78079541647</v>
      </c>
      <c r="AX31" s="4">
        <v>3452.3704711671999</v>
      </c>
      <c r="AY31" s="4">
        <v>3812.91966711542</v>
      </c>
      <c r="AZ31" s="4">
        <v>3665.3422037164501</v>
      </c>
      <c r="BA31" s="4">
        <v>3258.4767916272999</v>
      </c>
      <c r="BB31" s="4">
        <v>3485.40668164098</v>
      </c>
      <c r="BC31" s="4">
        <v>3865.8703873018899</v>
      </c>
      <c r="BD31" s="4">
        <v>3563.4084550513599</v>
      </c>
      <c r="BE31" s="4">
        <v>3950.3627274887699</v>
      </c>
      <c r="BF31" s="4">
        <v>3884.75335908752</v>
      </c>
      <c r="BG31" s="4">
        <v>3388.6530857269099</v>
      </c>
      <c r="BH31" s="4">
        <v>3474.3605527188702</v>
      </c>
      <c r="BI31" s="4">
        <v>3780.50961978346</v>
      </c>
      <c r="BJ31" s="4">
        <v>3847.11551636882</v>
      </c>
      <c r="BK31" s="4">
        <v>3670.1364682298399</v>
      </c>
      <c r="BL31" s="4">
        <v>3385.64519027394</v>
      </c>
      <c r="BM31" s="4">
        <v>3559.5890465228299</v>
      </c>
      <c r="BN31" s="4">
        <v>3616.2733067147401</v>
      </c>
      <c r="BO31" s="4">
        <v>3866.5184475599399</v>
      </c>
      <c r="BP31" s="4">
        <v>3641.6112241176302</v>
      </c>
      <c r="BQ31" s="4">
        <v>3518.5805328747401</v>
      </c>
      <c r="BR31" s="4">
        <v>3900.0722262331301</v>
      </c>
      <c r="BS31" s="4">
        <v>3284.2450008198298</v>
      </c>
      <c r="BT31" s="4">
        <v>3997.3544641251501</v>
      </c>
      <c r="BU31" s="4">
        <v>3711.8098238350199</v>
      </c>
      <c r="BV31" s="4">
        <v>3510.4397032582201</v>
      </c>
      <c r="BW31" s="4">
        <v>3996.74597506798</v>
      </c>
      <c r="BX31" s="4">
        <v>3438.2722892665402</v>
      </c>
      <c r="BY31" s="4">
        <v>3428.4885977584599</v>
      </c>
      <c r="BZ31" s="4">
        <v>3899.38226160774</v>
      </c>
      <c r="CA31" s="4">
        <v>3512.65975896488</v>
      </c>
      <c r="CB31" s="4">
        <v>3908.0202991247502</v>
      </c>
      <c r="CC31" s="4">
        <v>3907.3911245220302</v>
      </c>
      <c r="CD31" s="4">
        <v>3441.2697297178602</v>
      </c>
      <c r="CE31" s="4">
        <v>3825.7858093537102</v>
      </c>
      <c r="CF31" s="4">
        <v>4030.2542449002699</v>
      </c>
      <c r="CG31" s="4">
        <v>3927.3257785149699</v>
      </c>
      <c r="CH31" s="4">
        <v>3504.3500513859399</v>
      </c>
      <c r="CI31" s="4">
        <v>3885.3224489638401</v>
      </c>
      <c r="CJ31" s="4">
        <v>3338.6290880726601</v>
      </c>
      <c r="CK31" s="4">
        <v>3630.7076353540201</v>
      </c>
      <c r="CL31" s="4">
        <v>3549.6230436649598</v>
      </c>
      <c r="CM31" s="4">
        <v>4118.6096837013602</v>
      </c>
      <c r="CN31" s="4">
        <v>4017.4962287577</v>
      </c>
      <c r="CO31" s="4">
        <v>3290.7012061901501</v>
      </c>
      <c r="CP31" s="4">
        <v>3355.2438334421099</v>
      </c>
      <c r="CQ31" s="4">
        <v>3534.5282216847099</v>
      </c>
    </row>
    <row r="32" spans="1:95" ht="15" customHeight="1">
      <c r="A32" s="3">
        <v>25</v>
      </c>
      <c r="B32" s="4">
        <v>4672.0358200274304</v>
      </c>
      <c r="C32" s="4">
        <v>4444.8538702454298</v>
      </c>
      <c r="D32" s="4">
        <v>5366.6653527141798</v>
      </c>
      <c r="E32" s="4">
        <v>5422.95313649126</v>
      </c>
      <c r="F32" s="4">
        <v>4416.0609579681704</v>
      </c>
      <c r="G32" s="4">
        <v>4337.47431466739</v>
      </c>
      <c r="H32" s="4">
        <v>4642.1809729017896</v>
      </c>
      <c r="I32" s="4">
        <v>4738.5447340430001</v>
      </c>
      <c r="J32" s="4">
        <v>5079.7040131407302</v>
      </c>
      <c r="K32" s="4">
        <v>5424.1049388767296</v>
      </c>
      <c r="L32" s="4">
        <v>4285.38486590513</v>
      </c>
      <c r="M32" s="4">
        <v>3971.7083486820702</v>
      </c>
      <c r="N32" s="4">
        <v>4802.9457246505999</v>
      </c>
      <c r="O32" s="4">
        <v>5177.9848539299301</v>
      </c>
      <c r="P32" s="4">
        <v>4379.8552687495203</v>
      </c>
      <c r="Q32" s="4">
        <v>4731.3119512581397</v>
      </c>
      <c r="R32" s="4">
        <v>4760.1443978667403</v>
      </c>
      <c r="S32" s="4">
        <v>4417.6533672888299</v>
      </c>
      <c r="T32" s="4">
        <v>4553.9522668924501</v>
      </c>
      <c r="U32" s="4">
        <v>4758.8635509876704</v>
      </c>
      <c r="V32" s="4">
        <v>4960.5796579284997</v>
      </c>
      <c r="W32" s="4">
        <v>5185.4030662309196</v>
      </c>
      <c r="X32" s="4">
        <v>4297.0171563203603</v>
      </c>
      <c r="Y32" s="4">
        <v>4681.5833314452402</v>
      </c>
      <c r="Z32" s="4">
        <v>4553.3327037753597</v>
      </c>
      <c r="AA32" s="4">
        <v>4599.0895625172498</v>
      </c>
      <c r="AB32" s="4">
        <v>4567.2713674848901</v>
      </c>
      <c r="AC32" s="4">
        <v>4785.9216499057302</v>
      </c>
      <c r="AD32" s="4">
        <v>4470.9474940213304</v>
      </c>
      <c r="AE32" s="4">
        <v>4466.3144817222101</v>
      </c>
      <c r="AF32" s="4">
        <v>5211.4875393157499</v>
      </c>
      <c r="AG32" s="4">
        <v>5150.2302233602504</v>
      </c>
      <c r="AH32" s="4">
        <v>4453.0578489811196</v>
      </c>
      <c r="AI32" s="4">
        <v>5105.0594648100096</v>
      </c>
      <c r="AJ32" s="4">
        <v>4484.9238757123503</v>
      </c>
      <c r="AK32" s="4">
        <v>4962.1057229061698</v>
      </c>
      <c r="AL32" s="4">
        <v>4915.5219940234902</v>
      </c>
      <c r="AM32" s="4">
        <v>4903.17288167688</v>
      </c>
      <c r="AN32" s="4">
        <v>4812.2850641969299</v>
      </c>
      <c r="AO32" s="4">
        <v>5722.8393095442698</v>
      </c>
      <c r="AP32" s="4">
        <v>4683.5737622222496</v>
      </c>
      <c r="AQ32" s="4">
        <v>4157.2981105229601</v>
      </c>
      <c r="AR32" s="4">
        <v>4686.6728186845403</v>
      </c>
      <c r="AS32" s="4">
        <v>5346.4460682810604</v>
      </c>
      <c r="AT32" s="4">
        <v>5056.8741521357497</v>
      </c>
      <c r="AU32" s="4">
        <v>5449.6347767016096</v>
      </c>
      <c r="AV32" s="4">
        <v>4976.0048564928002</v>
      </c>
      <c r="AW32" s="4">
        <v>4143.6810187757601</v>
      </c>
      <c r="AX32" s="4">
        <v>3801.7767961753402</v>
      </c>
      <c r="AY32" s="4">
        <v>4179.7303607350796</v>
      </c>
      <c r="AZ32" s="4">
        <v>4082.3901572989898</v>
      </c>
      <c r="BA32" s="4">
        <v>3542.7193161425698</v>
      </c>
      <c r="BB32" s="4">
        <v>3815.29357104164</v>
      </c>
      <c r="BC32" s="4">
        <v>4263.6277203174404</v>
      </c>
      <c r="BD32" s="4">
        <v>3957.8512678087</v>
      </c>
      <c r="BE32" s="4">
        <v>4371.0667769689699</v>
      </c>
      <c r="BF32" s="4">
        <v>4309.0209351451804</v>
      </c>
      <c r="BG32" s="4">
        <v>3748.6844602535002</v>
      </c>
      <c r="BH32" s="4">
        <v>3838.1269876650199</v>
      </c>
      <c r="BI32" s="4">
        <v>4212.1797182376304</v>
      </c>
      <c r="BJ32" s="4">
        <v>4251.7379150384204</v>
      </c>
      <c r="BK32" s="4">
        <v>4049.6275718604902</v>
      </c>
      <c r="BL32" s="4">
        <v>3675.8639247934898</v>
      </c>
      <c r="BM32" s="4">
        <v>3963.16639276468</v>
      </c>
      <c r="BN32" s="4">
        <v>3998.7352407548501</v>
      </c>
      <c r="BO32" s="4">
        <v>4287.5572391752903</v>
      </c>
      <c r="BP32" s="4">
        <v>4045.8517522551001</v>
      </c>
      <c r="BQ32" s="4">
        <v>3896.5675289588198</v>
      </c>
      <c r="BR32" s="4">
        <v>4393.8280007734502</v>
      </c>
      <c r="BS32" s="4">
        <v>3600.2106648931899</v>
      </c>
      <c r="BT32" s="4">
        <v>4487.5562441187603</v>
      </c>
      <c r="BU32" s="4">
        <v>4176.6702821664203</v>
      </c>
      <c r="BV32" s="4">
        <v>3877.8826122908299</v>
      </c>
      <c r="BW32" s="4">
        <v>4488.7190933547799</v>
      </c>
      <c r="BX32" s="4">
        <v>3818.7862533576799</v>
      </c>
      <c r="BY32" s="4">
        <v>3810.9989393536798</v>
      </c>
      <c r="BZ32" s="4">
        <v>4412.4774754455602</v>
      </c>
      <c r="CA32" s="4">
        <v>3960.8014589731501</v>
      </c>
      <c r="CB32" s="4">
        <v>4472.3167780139001</v>
      </c>
      <c r="CC32" s="4">
        <v>4523.5033127766301</v>
      </c>
      <c r="CD32" s="4">
        <v>3845.0554001719802</v>
      </c>
      <c r="CE32" s="4">
        <v>4331.8994289976899</v>
      </c>
      <c r="CF32" s="4">
        <v>4609.9324441905301</v>
      </c>
      <c r="CG32" s="4">
        <v>4387.8745370453298</v>
      </c>
      <c r="CH32" s="4">
        <v>3930.66910548334</v>
      </c>
      <c r="CI32" s="4">
        <v>4443.9142961696598</v>
      </c>
      <c r="CJ32" s="4">
        <v>3714.63348525124</v>
      </c>
      <c r="CK32" s="4">
        <v>4122.4809322777301</v>
      </c>
      <c r="CL32" s="4">
        <v>3970.8327839370299</v>
      </c>
      <c r="CM32" s="4">
        <v>4659.0172080304401</v>
      </c>
      <c r="CN32" s="4">
        <v>4669.6588872249104</v>
      </c>
      <c r="CO32" s="4">
        <v>3604.4660187711802</v>
      </c>
      <c r="CP32" s="4">
        <v>3736.5332846076899</v>
      </c>
      <c r="CQ32" s="4">
        <v>4028.89399878514</v>
      </c>
    </row>
    <row r="33" spans="1:95" ht="15" customHeight="1">
      <c r="A33" s="3">
        <v>26</v>
      </c>
      <c r="B33" s="4">
        <v>5285.3146653497597</v>
      </c>
      <c r="C33" s="4">
        <v>4986.1781778722498</v>
      </c>
      <c r="D33" s="4">
        <v>6144.24914989424</v>
      </c>
      <c r="E33" s="4">
        <v>6245.4897067540496</v>
      </c>
      <c r="F33" s="4">
        <v>5054.0206439314998</v>
      </c>
      <c r="G33" s="4">
        <v>4840.5930107302001</v>
      </c>
      <c r="H33" s="4">
        <v>5251.2676106730896</v>
      </c>
      <c r="I33" s="4">
        <v>5341.1338410377002</v>
      </c>
      <c r="J33" s="4">
        <v>5760.6212469019702</v>
      </c>
      <c r="K33" s="4">
        <v>6229.4601209194898</v>
      </c>
      <c r="L33" s="4">
        <v>4792.4428643342699</v>
      </c>
      <c r="M33" s="4">
        <v>4463.9566464524796</v>
      </c>
      <c r="N33" s="4">
        <v>5419.4882682792104</v>
      </c>
      <c r="O33" s="4">
        <v>5876.4110080505498</v>
      </c>
      <c r="P33" s="4">
        <v>4972.2237555333704</v>
      </c>
      <c r="Q33" s="4">
        <v>5304.0219961253197</v>
      </c>
      <c r="R33" s="4">
        <v>5338.64437580702</v>
      </c>
      <c r="S33" s="4">
        <v>4963.2322034209401</v>
      </c>
      <c r="T33" s="4">
        <v>5182.0933143085504</v>
      </c>
      <c r="U33" s="4">
        <v>5380.9630067246399</v>
      </c>
      <c r="V33" s="4">
        <v>5607.6624144242196</v>
      </c>
      <c r="W33" s="4">
        <v>5906.6475379494696</v>
      </c>
      <c r="X33" s="4">
        <v>4891.4304528589801</v>
      </c>
      <c r="Y33" s="4">
        <v>5259.0596656826001</v>
      </c>
      <c r="Z33" s="4">
        <v>5186.8785340363102</v>
      </c>
      <c r="AA33" s="4">
        <v>5227.9458467199402</v>
      </c>
      <c r="AB33" s="4">
        <v>5241.8964698242698</v>
      </c>
      <c r="AC33" s="4">
        <v>5378.1034386500796</v>
      </c>
      <c r="AD33" s="4">
        <v>5162.8391756107903</v>
      </c>
      <c r="AE33" s="4">
        <v>5023.7422526874398</v>
      </c>
      <c r="AF33" s="4">
        <v>5942.5767014089697</v>
      </c>
      <c r="AG33" s="4">
        <v>5822.2769593797802</v>
      </c>
      <c r="AH33" s="4">
        <v>5089.81961875662</v>
      </c>
      <c r="AI33" s="4">
        <v>5743.5767453202698</v>
      </c>
      <c r="AJ33" s="4">
        <v>5076.7446609824301</v>
      </c>
      <c r="AK33" s="4">
        <v>5587.4692159348597</v>
      </c>
      <c r="AL33" s="4">
        <v>5618.5955326285602</v>
      </c>
      <c r="AM33" s="4">
        <v>5707.3936094271803</v>
      </c>
      <c r="AN33" s="4">
        <v>5661.6563028820001</v>
      </c>
      <c r="AO33" s="4">
        <v>6509.2216290655997</v>
      </c>
      <c r="AP33" s="4">
        <v>5343.9426505596202</v>
      </c>
      <c r="AQ33" s="4">
        <v>4856.1345338396604</v>
      </c>
      <c r="AR33" s="4">
        <v>5432.0072304856703</v>
      </c>
      <c r="AS33" s="4">
        <v>6051.9682548992796</v>
      </c>
      <c r="AT33" s="4">
        <v>5850.0648325634502</v>
      </c>
      <c r="AU33" s="4">
        <v>6159.3684890275199</v>
      </c>
      <c r="AV33" s="4">
        <v>5833.3434912972298</v>
      </c>
      <c r="AW33" s="4">
        <v>4608.1931714622597</v>
      </c>
      <c r="AX33" s="4">
        <v>4177.6849291247399</v>
      </c>
      <c r="AY33" s="4">
        <v>4629.9123917827701</v>
      </c>
      <c r="AZ33" s="4">
        <v>4499.7545363826803</v>
      </c>
      <c r="BA33" s="4">
        <v>3980.5079699368198</v>
      </c>
      <c r="BB33" s="4">
        <v>4178.9380876584401</v>
      </c>
      <c r="BC33" s="4">
        <v>4683.0060145650996</v>
      </c>
      <c r="BD33" s="4">
        <v>4391.3128706467096</v>
      </c>
      <c r="BE33" s="4">
        <v>4834.9591470489904</v>
      </c>
      <c r="BF33" s="4">
        <v>4765.6621779350598</v>
      </c>
      <c r="BG33" s="4">
        <v>4181.3695825573805</v>
      </c>
      <c r="BH33" s="4">
        <v>4237.2740616760402</v>
      </c>
      <c r="BI33" s="4">
        <v>4637.9407741852701</v>
      </c>
      <c r="BJ33" s="4">
        <v>4667.2709534880896</v>
      </c>
      <c r="BK33" s="4">
        <v>4462.56749236839</v>
      </c>
      <c r="BL33" s="4">
        <v>4107.0828677989603</v>
      </c>
      <c r="BM33" s="4">
        <v>4358.89241538435</v>
      </c>
      <c r="BN33" s="4">
        <v>4391.2467296009499</v>
      </c>
      <c r="BO33" s="4">
        <v>4706.6594440763301</v>
      </c>
      <c r="BP33" s="4">
        <v>4549.9027797688796</v>
      </c>
      <c r="BQ33" s="4">
        <v>4352.0712225196503</v>
      </c>
      <c r="BR33" s="4">
        <v>4876.8102388594298</v>
      </c>
      <c r="BS33" s="4">
        <v>4103.9913808852798</v>
      </c>
      <c r="BT33" s="4">
        <v>4985.1530935973396</v>
      </c>
      <c r="BU33" s="4">
        <v>4647.4038183931898</v>
      </c>
      <c r="BV33" s="4">
        <v>4384.2912288842699</v>
      </c>
      <c r="BW33" s="4">
        <v>4971.1959701448204</v>
      </c>
      <c r="BX33" s="4">
        <v>4358.3330200673099</v>
      </c>
      <c r="BY33" s="4">
        <v>4374.5095968282103</v>
      </c>
      <c r="BZ33" s="4">
        <v>4910.26681043194</v>
      </c>
      <c r="CA33" s="4">
        <v>4618.0372688124799</v>
      </c>
      <c r="CB33" s="4">
        <v>5032.6944791875003</v>
      </c>
      <c r="CC33" s="4">
        <v>5124.1016291219303</v>
      </c>
      <c r="CD33" s="4">
        <v>4444.4174410842697</v>
      </c>
      <c r="CE33" s="4">
        <v>4863.43067172061</v>
      </c>
      <c r="CF33" s="4">
        <v>5170.9304361883196</v>
      </c>
      <c r="CG33" s="4">
        <v>4849.4210782773098</v>
      </c>
      <c r="CH33" s="4">
        <v>4535.6982526599804</v>
      </c>
      <c r="CI33" s="4">
        <v>4955.6117712461401</v>
      </c>
      <c r="CJ33" s="4">
        <v>4295.9754825694699</v>
      </c>
      <c r="CK33" s="4">
        <v>4692.9982675337596</v>
      </c>
      <c r="CL33" s="4">
        <v>4562.3425060850705</v>
      </c>
      <c r="CM33" s="4">
        <v>5192.0450233714901</v>
      </c>
      <c r="CN33" s="4">
        <v>5264.0636991083102</v>
      </c>
      <c r="CO33" s="4">
        <v>4117.90178116268</v>
      </c>
      <c r="CP33" s="4">
        <v>4353.5884685210203</v>
      </c>
      <c r="CQ33" s="4">
        <v>4699.3832853188096</v>
      </c>
    </row>
    <row r="34" spans="1:95" ht="15" customHeight="1">
      <c r="A34" s="3">
        <v>27</v>
      </c>
      <c r="B34" s="4">
        <v>6097.7687782783096</v>
      </c>
      <c r="C34" s="4">
        <v>5695.2476420077201</v>
      </c>
      <c r="D34" s="4">
        <v>7147.5425584104396</v>
      </c>
      <c r="E34" s="4">
        <v>7109.7025632653704</v>
      </c>
      <c r="F34" s="4">
        <v>5699.8239349626601</v>
      </c>
      <c r="G34" s="4">
        <v>5450.7955037000402</v>
      </c>
      <c r="H34" s="4">
        <v>5974.5147519785496</v>
      </c>
      <c r="I34" s="4">
        <v>6117.8789199043104</v>
      </c>
      <c r="J34" s="4">
        <v>6657.8438984303402</v>
      </c>
      <c r="K34" s="4">
        <v>7202.5136773345403</v>
      </c>
      <c r="L34" s="4">
        <v>5397.2407576935002</v>
      </c>
      <c r="M34" s="4">
        <v>4969.5732819990499</v>
      </c>
      <c r="N34" s="4">
        <v>6157.6074879930502</v>
      </c>
      <c r="O34" s="4">
        <v>6781.7553879165998</v>
      </c>
      <c r="P34" s="4">
        <v>5602.0540757649296</v>
      </c>
      <c r="Q34" s="4">
        <v>6044.0295077248602</v>
      </c>
      <c r="R34" s="4">
        <v>6039.4169986283996</v>
      </c>
      <c r="S34" s="4">
        <v>5562.9054962214304</v>
      </c>
      <c r="T34" s="4">
        <v>5865.6116613957201</v>
      </c>
      <c r="U34" s="4">
        <v>6120.6424342925502</v>
      </c>
      <c r="V34" s="4">
        <v>6434.0286163780302</v>
      </c>
      <c r="W34" s="4">
        <v>6757.2077655864196</v>
      </c>
      <c r="X34" s="4">
        <v>5468.44366666932</v>
      </c>
      <c r="Y34" s="4">
        <v>5964.3490591200098</v>
      </c>
      <c r="Z34" s="4">
        <v>5835.0727107082603</v>
      </c>
      <c r="AA34" s="4">
        <v>5887.8093433164604</v>
      </c>
      <c r="AB34" s="4">
        <v>5914.7440019061896</v>
      </c>
      <c r="AC34" s="4">
        <v>6093.6222809420497</v>
      </c>
      <c r="AD34" s="4">
        <v>5810.7523948563703</v>
      </c>
      <c r="AE34" s="4">
        <v>5651.8034220763002</v>
      </c>
      <c r="AF34" s="4">
        <v>6788.4535161806998</v>
      </c>
      <c r="AG34" s="4">
        <v>6670.7818130399</v>
      </c>
      <c r="AH34" s="4">
        <v>5696.15521858579</v>
      </c>
      <c r="AI34" s="4">
        <v>6529.6910497475701</v>
      </c>
      <c r="AJ34" s="4">
        <v>5674.91808991994</v>
      </c>
      <c r="AK34" s="4">
        <v>6323.8625927538797</v>
      </c>
      <c r="AL34" s="4">
        <v>6339.2703540742496</v>
      </c>
      <c r="AM34" s="4">
        <v>6444.5150509945397</v>
      </c>
      <c r="AN34" s="4">
        <v>6420.6894249627003</v>
      </c>
      <c r="AO34" s="4">
        <v>7449.2928697570396</v>
      </c>
      <c r="AP34" s="4">
        <v>6010.2169078370298</v>
      </c>
      <c r="AQ34" s="4">
        <v>5489.1200774139197</v>
      </c>
      <c r="AR34" s="4">
        <v>6122.0778872035598</v>
      </c>
      <c r="AS34" s="4">
        <v>6866.39013270541</v>
      </c>
      <c r="AT34" s="4">
        <v>6632.0805440597296</v>
      </c>
      <c r="AU34" s="4">
        <v>6988.9675860084599</v>
      </c>
      <c r="AV34" s="4">
        <v>6619.93595310618</v>
      </c>
      <c r="AW34" s="4">
        <v>5210.9408695332404</v>
      </c>
      <c r="AX34" s="4">
        <v>4611.2368065785304</v>
      </c>
      <c r="AY34" s="4">
        <v>5257.2261300651198</v>
      </c>
      <c r="AZ34" s="4">
        <v>5059.2180654716103</v>
      </c>
      <c r="BA34" s="4">
        <v>4426.1810242276097</v>
      </c>
      <c r="BB34" s="4">
        <v>4601.0564085446103</v>
      </c>
      <c r="BC34" s="4">
        <v>5253.8086274074103</v>
      </c>
      <c r="BD34" s="4">
        <v>4842.6217468738096</v>
      </c>
      <c r="BE34" s="4">
        <v>5478.2439868076599</v>
      </c>
      <c r="BF34" s="4">
        <v>5389.50286969631</v>
      </c>
      <c r="BG34" s="4">
        <v>4606.4166185385402</v>
      </c>
      <c r="BH34" s="4">
        <v>4665.1884455312302</v>
      </c>
      <c r="BI34" s="4">
        <v>5145.58985382013</v>
      </c>
      <c r="BJ34" s="4">
        <v>5177.6628967549996</v>
      </c>
      <c r="BK34" s="4">
        <v>4928.3456613525595</v>
      </c>
      <c r="BL34" s="4">
        <v>4535.9134598271803</v>
      </c>
      <c r="BM34" s="4">
        <v>4848.6775788147797</v>
      </c>
      <c r="BN34" s="4">
        <v>4881.5417363796496</v>
      </c>
      <c r="BO34" s="4">
        <v>5221.7174214249198</v>
      </c>
      <c r="BP34" s="4">
        <v>5013.4072231195996</v>
      </c>
      <c r="BQ34" s="4">
        <v>4772.9329068541601</v>
      </c>
      <c r="BR34" s="4">
        <v>5454.0410309979097</v>
      </c>
      <c r="BS34" s="4">
        <v>4638.1131366833397</v>
      </c>
      <c r="BT34" s="4">
        <v>5640.2984957374501</v>
      </c>
      <c r="BU34" s="4">
        <v>5171.1483903911403</v>
      </c>
      <c r="BV34" s="4">
        <v>4846.6439549029001</v>
      </c>
      <c r="BW34" s="4">
        <v>5596.5767258155402</v>
      </c>
      <c r="BX34" s="4">
        <v>4859.72668531212</v>
      </c>
      <c r="BY34" s="4">
        <v>4890.4245235016597</v>
      </c>
      <c r="BZ34" s="4">
        <v>5504.8801941869897</v>
      </c>
      <c r="CA34" s="4">
        <v>5207.0959574913104</v>
      </c>
      <c r="CB34" s="4">
        <v>5626.6730034018301</v>
      </c>
      <c r="CC34" s="4">
        <v>5764.2372704669397</v>
      </c>
      <c r="CD34" s="4">
        <v>4977.4911603466599</v>
      </c>
      <c r="CE34" s="4">
        <v>5407.0542537514202</v>
      </c>
      <c r="CF34" s="4">
        <v>5796.3687674451003</v>
      </c>
      <c r="CG34" s="4">
        <v>5443.1295051691704</v>
      </c>
      <c r="CH34" s="4">
        <v>5061.3245905843496</v>
      </c>
      <c r="CI34" s="4">
        <v>5569.5599003887601</v>
      </c>
      <c r="CJ34" s="4">
        <v>4846.7160440438902</v>
      </c>
      <c r="CK34" s="4">
        <v>5201.6505172314501</v>
      </c>
      <c r="CL34" s="4">
        <v>5088.8919584392197</v>
      </c>
      <c r="CM34" s="4">
        <v>5860.9913094682997</v>
      </c>
      <c r="CN34" s="4">
        <v>5902.3335730170302</v>
      </c>
      <c r="CO34" s="4">
        <v>4725.65264010178</v>
      </c>
      <c r="CP34" s="4">
        <v>5041.6716878341604</v>
      </c>
      <c r="CQ34" s="4">
        <v>5264.9290652382197</v>
      </c>
    </row>
    <row r="35" spans="1:95" ht="15" customHeight="1">
      <c r="A35" s="3">
        <v>28</v>
      </c>
      <c r="B35" s="4">
        <v>6958.7424108772402</v>
      </c>
      <c r="C35" s="4">
        <v>6571.5330978494103</v>
      </c>
      <c r="D35" s="4">
        <v>8183.6856921592698</v>
      </c>
      <c r="E35" s="4">
        <v>7841.9310625437702</v>
      </c>
      <c r="F35" s="4">
        <v>6594.1142386646497</v>
      </c>
      <c r="G35" s="4">
        <v>6270.8570861207199</v>
      </c>
      <c r="H35" s="4">
        <v>6934.3283349012099</v>
      </c>
      <c r="I35" s="4">
        <v>7109.2779869682599</v>
      </c>
      <c r="J35" s="4">
        <v>7664.9775347533196</v>
      </c>
      <c r="K35" s="4">
        <v>8124.5262223915197</v>
      </c>
      <c r="L35" s="4">
        <v>6209.0660708343803</v>
      </c>
      <c r="M35" s="4">
        <v>5669.3357945376601</v>
      </c>
      <c r="N35" s="4">
        <v>7116.7248108242902</v>
      </c>
      <c r="O35" s="4">
        <v>7810.1380094627903</v>
      </c>
      <c r="P35" s="4">
        <v>6446.6493005880602</v>
      </c>
      <c r="Q35" s="4">
        <v>6913.26812145248</v>
      </c>
      <c r="R35" s="4">
        <v>6941.0701316835602</v>
      </c>
      <c r="S35" s="4">
        <v>6369.8207602211796</v>
      </c>
      <c r="T35" s="4">
        <v>6775.61241495596</v>
      </c>
      <c r="U35" s="4">
        <v>7069.8187477854499</v>
      </c>
      <c r="V35" s="4">
        <v>7377.6830017611201</v>
      </c>
      <c r="W35" s="4">
        <v>7541.8986706284804</v>
      </c>
      <c r="X35" s="4">
        <v>6244.8087718779398</v>
      </c>
      <c r="Y35" s="4">
        <v>6820.4379434778702</v>
      </c>
      <c r="Z35" s="4">
        <v>6693.2248707070803</v>
      </c>
      <c r="AA35" s="4">
        <v>6762.5669966859004</v>
      </c>
      <c r="AB35" s="4">
        <v>6797.3423336522201</v>
      </c>
      <c r="AC35" s="4">
        <v>6958.2237979779402</v>
      </c>
      <c r="AD35" s="4">
        <v>6654.6073975200798</v>
      </c>
      <c r="AE35" s="4">
        <v>6429.1110094167698</v>
      </c>
      <c r="AF35" s="4">
        <v>7787.93144707592</v>
      </c>
      <c r="AG35" s="4">
        <v>7656.1831924450198</v>
      </c>
      <c r="AH35" s="4">
        <v>6496.68703286042</v>
      </c>
      <c r="AI35" s="4">
        <v>7390.1604541800898</v>
      </c>
      <c r="AJ35" s="4">
        <v>6439.0999008469098</v>
      </c>
      <c r="AK35" s="4">
        <v>7184.3883617972497</v>
      </c>
      <c r="AL35" s="4">
        <v>7225.8743090818198</v>
      </c>
      <c r="AM35" s="4">
        <v>7382.4508298176897</v>
      </c>
      <c r="AN35" s="4">
        <v>7356.2933649387696</v>
      </c>
      <c r="AO35" s="4">
        <v>8473.4666123543102</v>
      </c>
      <c r="AP35" s="4">
        <v>6820.0542721225702</v>
      </c>
      <c r="AQ35" s="4">
        <v>6196.3098868855004</v>
      </c>
      <c r="AR35" s="4">
        <v>6954.8062735338599</v>
      </c>
      <c r="AS35" s="4">
        <v>7751.7804210434197</v>
      </c>
      <c r="AT35" s="4">
        <v>7599.6917291427599</v>
      </c>
      <c r="AU35" s="4">
        <v>7810.7156326935001</v>
      </c>
      <c r="AV35" s="4">
        <v>7584.6319356411695</v>
      </c>
      <c r="AW35" s="4">
        <v>5854.8694824633603</v>
      </c>
      <c r="AX35" s="4">
        <v>5276.17862138084</v>
      </c>
      <c r="AY35" s="4">
        <v>6011.4754371270601</v>
      </c>
      <c r="AZ35" s="4">
        <v>5835.95473047624</v>
      </c>
      <c r="BA35" s="4">
        <v>4949.6835277356204</v>
      </c>
      <c r="BB35" s="4">
        <v>5240.0945647080298</v>
      </c>
      <c r="BC35" s="4">
        <v>6000.4423875001203</v>
      </c>
      <c r="BD35" s="4">
        <v>5505.5800491132504</v>
      </c>
      <c r="BE35" s="4">
        <v>6275.4592172128496</v>
      </c>
      <c r="BF35" s="4">
        <v>6200.5696908664904</v>
      </c>
      <c r="BG35" s="4">
        <v>5226.23518539005</v>
      </c>
      <c r="BH35" s="4">
        <v>5305.49113365622</v>
      </c>
      <c r="BI35" s="4">
        <v>5868.9542208132998</v>
      </c>
      <c r="BJ35" s="4">
        <v>5906.8225891787397</v>
      </c>
      <c r="BK35" s="4">
        <v>5620.0141695195398</v>
      </c>
      <c r="BL35" s="4">
        <v>5055.3593006107803</v>
      </c>
      <c r="BM35" s="4">
        <v>5554.3020823229499</v>
      </c>
      <c r="BN35" s="4">
        <v>5588.7899217005197</v>
      </c>
      <c r="BO35" s="4">
        <v>5963.1047768475801</v>
      </c>
      <c r="BP35" s="4">
        <v>5662.8653811942604</v>
      </c>
      <c r="BQ35" s="4">
        <v>5375.1209623954701</v>
      </c>
      <c r="BR35" s="4">
        <v>6265.3176865129499</v>
      </c>
      <c r="BS35" s="4">
        <v>5201.9642103484803</v>
      </c>
      <c r="BT35" s="4">
        <v>6486.1062751968902</v>
      </c>
      <c r="BU35" s="4">
        <v>5912.9490620558799</v>
      </c>
      <c r="BV35" s="4">
        <v>5451.1851906562397</v>
      </c>
      <c r="BW35" s="4">
        <v>6392.4940299119799</v>
      </c>
      <c r="BX35" s="4">
        <v>5481.5814958282199</v>
      </c>
      <c r="BY35" s="4">
        <v>5516.1919919807997</v>
      </c>
      <c r="BZ35" s="4">
        <v>6329.7537462305199</v>
      </c>
      <c r="CA35" s="4">
        <v>5904.02064656107</v>
      </c>
      <c r="CB35" s="4">
        <v>6450.0880647837203</v>
      </c>
      <c r="CC35" s="4">
        <v>6644.8180222822702</v>
      </c>
      <c r="CD35" s="4">
        <v>5627.3397434855997</v>
      </c>
      <c r="CE35" s="4">
        <v>6183.3129173162597</v>
      </c>
      <c r="CF35" s="4">
        <v>6636.0678865838599</v>
      </c>
      <c r="CG35" s="4">
        <v>6162.2110918820899</v>
      </c>
      <c r="CH35" s="4">
        <v>5713.6280693723602</v>
      </c>
      <c r="CI35" s="4">
        <v>6339.3851379880298</v>
      </c>
      <c r="CJ35" s="4">
        <v>5446.3768840577404</v>
      </c>
      <c r="CK35" s="4">
        <v>5908.1188986587204</v>
      </c>
      <c r="CL35" s="4">
        <v>5737.5391459099601</v>
      </c>
      <c r="CM35" s="4">
        <v>6609.1914223236799</v>
      </c>
      <c r="CN35" s="4">
        <v>6720.6236781221496</v>
      </c>
      <c r="CO35" s="4">
        <v>5295.8606581799204</v>
      </c>
      <c r="CP35" s="4">
        <v>5690.9010184577</v>
      </c>
      <c r="CQ35" s="4">
        <v>5975.5466014805997</v>
      </c>
    </row>
    <row r="36" spans="1:95" ht="15" customHeight="1">
      <c r="A36" s="3">
        <v>29</v>
      </c>
      <c r="B36" s="4">
        <v>7647.6494270284302</v>
      </c>
      <c r="C36" s="4">
        <v>7362.2805044291599</v>
      </c>
      <c r="D36" s="4">
        <v>8987.6456185367697</v>
      </c>
      <c r="E36" s="4">
        <v>8326.6309466058192</v>
      </c>
      <c r="F36" s="4">
        <v>7588.8249352819703</v>
      </c>
      <c r="G36" s="4">
        <v>7097.4150266937404</v>
      </c>
      <c r="H36" s="4">
        <v>7864.4300806952197</v>
      </c>
      <c r="I36" s="4">
        <v>8040.5794661527998</v>
      </c>
      <c r="J36" s="4">
        <v>8483.3430380978298</v>
      </c>
      <c r="K36" s="4">
        <v>8819.2865197517403</v>
      </c>
      <c r="L36" s="4">
        <v>7032.1758928631698</v>
      </c>
      <c r="M36" s="4">
        <v>6490.9635860970902</v>
      </c>
      <c r="N36" s="4">
        <v>8015.2342090328902</v>
      </c>
      <c r="O36" s="4">
        <v>8679.8209927486496</v>
      </c>
      <c r="P36" s="4">
        <v>7386.0824453531104</v>
      </c>
      <c r="Q36" s="4">
        <v>7681.4666865797299</v>
      </c>
      <c r="R36" s="4">
        <v>7764.6104647067004</v>
      </c>
      <c r="S36" s="4">
        <v>7165.5605403688596</v>
      </c>
      <c r="T36" s="4">
        <v>7708.5496239285903</v>
      </c>
      <c r="U36" s="4">
        <v>7969.9137183995499</v>
      </c>
      <c r="V36" s="4">
        <v>8165.3662031778404</v>
      </c>
      <c r="W36" s="4">
        <v>8128.5734353034304</v>
      </c>
      <c r="X36" s="4">
        <v>7076.01998297931</v>
      </c>
      <c r="Y36" s="4">
        <v>7573.4191276777201</v>
      </c>
      <c r="Z36" s="4">
        <v>7553.1084062704103</v>
      </c>
      <c r="AA36" s="4">
        <v>7649.4698249168196</v>
      </c>
      <c r="AB36" s="4">
        <v>7707.49206937702</v>
      </c>
      <c r="AC36" s="4">
        <v>7713.3536594995503</v>
      </c>
      <c r="AD36" s="4">
        <v>7542.2276104535504</v>
      </c>
      <c r="AE36" s="4">
        <v>7153.1928926447999</v>
      </c>
      <c r="AF36" s="4">
        <v>8655.7717658482998</v>
      </c>
      <c r="AG36" s="4">
        <v>8532.1879617779505</v>
      </c>
      <c r="AH36" s="4">
        <v>7309.3173215277002</v>
      </c>
      <c r="AI36" s="4">
        <v>8114.1534956588703</v>
      </c>
      <c r="AJ36" s="4">
        <v>7224.8724458673396</v>
      </c>
      <c r="AK36" s="4">
        <v>7922.7976485055897</v>
      </c>
      <c r="AL36" s="4">
        <v>8049.0920498694604</v>
      </c>
      <c r="AM36" s="4">
        <v>8328.17691566955</v>
      </c>
      <c r="AN36" s="4">
        <v>8339.4289656597393</v>
      </c>
      <c r="AO36" s="4">
        <v>9312.0473786578204</v>
      </c>
      <c r="AP36" s="4">
        <v>7563.3901000064698</v>
      </c>
      <c r="AQ36" s="4">
        <v>6993.4829587223103</v>
      </c>
      <c r="AR36" s="4">
        <v>7729.2309908649204</v>
      </c>
      <c r="AS36" s="4">
        <v>8455.5962731217296</v>
      </c>
      <c r="AT36" s="4">
        <v>8487.0344718523502</v>
      </c>
      <c r="AU36" s="4">
        <v>8449.3651333918206</v>
      </c>
      <c r="AV36" s="4">
        <v>8513.8744333287395</v>
      </c>
      <c r="AW36" s="4">
        <v>6427.7957397637801</v>
      </c>
      <c r="AX36" s="4">
        <v>6050.5339131320798</v>
      </c>
      <c r="AY36" s="4">
        <v>6686.4246697158396</v>
      </c>
      <c r="AZ36" s="4">
        <v>6607.9269715201799</v>
      </c>
      <c r="BA36" s="4">
        <v>5654.8539155941398</v>
      </c>
      <c r="BB36" s="4">
        <v>5978.45184646705</v>
      </c>
      <c r="BC36" s="4">
        <v>6696.3124369362504</v>
      </c>
      <c r="BD36" s="4">
        <v>6284.7330955310699</v>
      </c>
      <c r="BE36" s="4">
        <v>6991.2075874737502</v>
      </c>
      <c r="BF36" s="4">
        <v>6959.3212002191003</v>
      </c>
      <c r="BG36" s="4">
        <v>6010.8242575992799</v>
      </c>
      <c r="BH36" s="4">
        <v>6071.0742271407298</v>
      </c>
      <c r="BI36" s="4">
        <v>6615.2501500716999</v>
      </c>
      <c r="BJ36" s="4">
        <v>6637.5363640066098</v>
      </c>
      <c r="BK36" s="4">
        <v>6427.4128655526201</v>
      </c>
      <c r="BL36" s="4">
        <v>5769.3780591265104</v>
      </c>
      <c r="BM36" s="4">
        <v>6314.4396548139403</v>
      </c>
      <c r="BN36" s="4">
        <v>6324.5640988456398</v>
      </c>
      <c r="BO36" s="4">
        <v>6691.31482629733</v>
      </c>
      <c r="BP36" s="4">
        <v>6466.8782432177204</v>
      </c>
      <c r="BQ36" s="4">
        <v>6111.94166413124</v>
      </c>
      <c r="BR36" s="4">
        <v>7081.7807829114699</v>
      </c>
      <c r="BS36" s="4">
        <v>5933.4541364686902</v>
      </c>
      <c r="BT36" s="4">
        <v>7267.4410530040204</v>
      </c>
      <c r="BU36" s="4">
        <v>6669.2771662813002</v>
      </c>
      <c r="BV36" s="4">
        <v>6233.3666634862802</v>
      </c>
      <c r="BW36" s="4">
        <v>7122.49922043893</v>
      </c>
      <c r="BX36" s="4">
        <v>6275.1093494054403</v>
      </c>
      <c r="BY36" s="4">
        <v>6320.6513068655704</v>
      </c>
      <c r="BZ36" s="4">
        <v>7151.3029074885399</v>
      </c>
      <c r="CA36" s="4">
        <v>6748.1964347911198</v>
      </c>
      <c r="CB36" s="4">
        <v>7293.1802531276398</v>
      </c>
      <c r="CC36" s="4">
        <v>7535.1297141983896</v>
      </c>
      <c r="CD36" s="4">
        <v>6448.9963289978004</v>
      </c>
      <c r="CE36" s="4">
        <v>7027.0719221891304</v>
      </c>
      <c r="CF36" s="4">
        <v>7460.8479051228296</v>
      </c>
      <c r="CG36" s="4">
        <v>6830.1366205801096</v>
      </c>
      <c r="CH36" s="4">
        <v>6514.7946121982304</v>
      </c>
      <c r="CI36" s="4">
        <v>7046.9870332547698</v>
      </c>
      <c r="CJ36" s="4">
        <v>6205.9058075618896</v>
      </c>
      <c r="CK36" s="4">
        <v>6690.1791143300497</v>
      </c>
      <c r="CL36" s="4">
        <v>6538.6707600765703</v>
      </c>
      <c r="CM36" s="4">
        <v>7270.2940053433804</v>
      </c>
      <c r="CN36" s="4">
        <v>7490.8330692946301</v>
      </c>
      <c r="CO36" s="4">
        <v>5984.8752906699401</v>
      </c>
      <c r="CP36" s="4">
        <v>6489.4795422086499</v>
      </c>
      <c r="CQ36" s="4">
        <v>6784.0494693000101</v>
      </c>
    </row>
    <row r="37" spans="1:95" ht="15" customHeight="1">
      <c r="A37" s="3">
        <v>30</v>
      </c>
      <c r="B37" s="4">
        <v>8121.4618791612402</v>
      </c>
      <c r="C37" s="4">
        <v>7965.9001679840703</v>
      </c>
      <c r="D37" s="4">
        <v>9513.0343613263394</v>
      </c>
      <c r="E37" s="4">
        <v>8615.5859635618508</v>
      </c>
      <c r="F37" s="4">
        <v>8472.0696668117998</v>
      </c>
      <c r="G37" s="4">
        <v>7767.5596159587203</v>
      </c>
      <c r="H37" s="4">
        <v>8595.2710381509896</v>
      </c>
      <c r="I37" s="4">
        <v>8766.9617713710304</v>
      </c>
      <c r="J37" s="4">
        <v>9082.6075271662194</v>
      </c>
      <c r="K37" s="4">
        <v>9275.1091008646599</v>
      </c>
      <c r="L37" s="4">
        <v>7698.2098973174498</v>
      </c>
      <c r="M37" s="4">
        <v>7237.9859927000798</v>
      </c>
      <c r="N37" s="4">
        <v>8713.4092469141797</v>
      </c>
      <c r="O37" s="4">
        <v>9302.5871459419504</v>
      </c>
      <c r="P37" s="4">
        <v>8203.4445454931792</v>
      </c>
      <c r="Q37" s="4">
        <v>8268.8185505196907</v>
      </c>
      <c r="R37" s="4">
        <v>8410.3116969755301</v>
      </c>
      <c r="S37" s="4">
        <v>7812.3128016685896</v>
      </c>
      <c r="T37" s="4">
        <v>8486.7110827341203</v>
      </c>
      <c r="U37" s="4">
        <v>8678.2550179240698</v>
      </c>
      <c r="V37" s="4">
        <v>8730.1794979296192</v>
      </c>
      <c r="W37" s="4">
        <v>8494.6301878045506</v>
      </c>
      <c r="X37" s="4">
        <v>7783.4920732690898</v>
      </c>
      <c r="Y37" s="4">
        <v>8123.87829016252</v>
      </c>
      <c r="Z37" s="4">
        <v>8250.3630168856907</v>
      </c>
      <c r="AA37" s="4">
        <v>8408.8948740252199</v>
      </c>
      <c r="AB37" s="4">
        <v>8451.8793231875006</v>
      </c>
      <c r="AC37" s="4">
        <v>8277.9628562068701</v>
      </c>
      <c r="AD37" s="4">
        <v>8284.8509574671207</v>
      </c>
      <c r="AE37" s="4">
        <v>7691.0062714645701</v>
      </c>
      <c r="AF37" s="4">
        <v>9262.34627058148</v>
      </c>
      <c r="AG37" s="4">
        <v>9227.3833168723704</v>
      </c>
      <c r="AH37" s="4">
        <v>7990.8242580883698</v>
      </c>
      <c r="AI37" s="4">
        <v>8613.4826641111595</v>
      </c>
      <c r="AJ37" s="4">
        <v>7869.0509253033997</v>
      </c>
      <c r="AK37" s="4">
        <v>8449.0384330322995</v>
      </c>
      <c r="AL37" s="4">
        <v>8673.8473731928007</v>
      </c>
      <c r="AM37" s="4">
        <v>9087.6845441119804</v>
      </c>
      <c r="AN37" s="4">
        <v>9146.6652266985093</v>
      </c>
      <c r="AO37" s="4">
        <v>9895.1391847700797</v>
      </c>
      <c r="AP37" s="4">
        <v>8124.6500072461404</v>
      </c>
      <c r="AQ37" s="4">
        <v>7712.1973884273602</v>
      </c>
      <c r="AR37" s="4">
        <v>8328.1660295074398</v>
      </c>
      <c r="AS37" s="4">
        <v>8942.9781456652508</v>
      </c>
      <c r="AT37" s="4">
        <v>9170.8188822361208</v>
      </c>
      <c r="AU37" s="4">
        <v>8866.7222767011699</v>
      </c>
      <c r="AV37" s="4">
        <v>9226.4638234121503</v>
      </c>
      <c r="AW37" s="4">
        <v>6901.1657896981997</v>
      </c>
      <c r="AX37" s="4">
        <v>6772.3124241160704</v>
      </c>
      <c r="AY37" s="4">
        <v>7218.9269002915498</v>
      </c>
      <c r="AZ37" s="4">
        <v>7243.5266867774899</v>
      </c>
      <c r="BA37" s="4">
        <v>6467.9302818808401</v>
      </c>
      <c r="BB37" s="4">
        <v>6669.3999406451003</v>
      </c>
      <c r="BC37" s="4">
        <v>7261.6416190428599</v>
      </c>
      <c r="BD37" s="4">
        <v>6996.3902288271001</v>
      </c>
      <c r="BE37" s="4">
        <v>7560.1506005296797</v>
      </c>
      <c r="BF37" s="4">
        <v>7567.9759691897798</v>
      </c>
      <c r="BG37" s="4">
        <v>6767.3751371559702</v>
      </c>
      <c r="BH37" s="4">
        <v>6781.3195281754797</v>
      </c>
      <c r="BI37" s="4">
        <v>7230.7215699521103</v>
      </c>
      <c r="BJ37" s="4">
        <v>7261.8321339170498</v>
      </c>
      <c r="BK37" s="4">
        <v>7192.0103242352898</v>
      </c>
      <c r="BL37" s="4">
        <v>6565.2167867870503</v>
      </c>
      <c r="BM37" s="4">
        <v>6979.8405808601001</v>
      </c>
      <c r="BN37" s="4">
        <v>6977.7672548258997</v>
      </c>
      <c r="BO37" s="4">
        <v>7332.2732677581698</v>
      </c>
      <c r="BP37" s="4">
        <v>7226.5415843341498</v>
      </c>
      <c r="BQ37" s="4">
        <v>6803.8769115186797</v>
      </c>
      <c r="BR37" s="4">
        <v>7755.6057232134199</v>
      </c>
      <c r="BS37" s="4">
        <v>6766.0946496698398</v>
      </c>
      <c r="BT37" s="4">
        <v>7900.0842791773903</v>
      </c>
      <c r="BU37" s="4">
        <v>7302.8473756461299</v>
      </c>
      <c r="BV37" s="4">
        <v>7001.6913873128497</v>
      </c>
      <c r="BW37" s="4">
        <v>7712.5969560704198</v>
      </c>
      <c r="BX37" s="4">
        <v>7066.1432473971199</v>
      </c>
      <c r="BY37" s="4">
        <v>7136.89117938871</v>
      </c>
      <c r="BZ37" s="4">
        <v>7840.3772412048502</v>
      </c>
      <c r="CA37" s="4">
        <v>7547.4425695322598</v>
      </c>
      <c r="CB37" s="4">
        <v>8014.4609544552904</v>
      </c>
      <c r="CC37" s="4">
        <v>8269.9109050375191</v>
      </c>
      <c r="CD37" s="4">
        <v>7254.0991866778404</v>
      </c>
      <c r="CE37" s="4">
        <v>7785.3610880371898</v>
      </c>
      <c r="CF37" s="4">
        <v>8136.5118251529202</v>
      </c>
      <c r="CG37" s="4">
        <v>7385.0536150088201</v>
      </c>
      <c r="CH37" s="4">
        <v>7265.4721505830803</v>
      </c>
      <c r="CI37" s="4">
        <v>7590.9643761918396</v>
      </c>
      <c r="CJ37" s="4">
        <v>6958.3320237581802</v>
      </c>
      <c r="CK37" s="4">
        <v>7373.8786276608498</v>
      </c>
      <c r="CL37" s="4">
        <v>7289.3377855566796</v>
      </c>
      <c r="CM37" s="4">
        <v>7797.9493133536798</v>
      </c>
      <c r="CN37" s="4">
        <v>8100.0385187496304</v>
      </c>
      <c r="CO37" s="4">
        <v>6710.8722747772399</v>
      </c>
      <c r="CP37" s="4">
        <v>7320.0972190635102</v>
      </c>
      <c r="CQ37" s="4">
        <v>7498.06029568547</v>
      </c>
    </row>
    <row r="38" spans="1:95" ht="15" customHeight="1">
      <c r="A38" s="3">
        <v>31</v>
      </c>
      <c r="B38" s="4">
        <v>8402.9090063753392</v>
      </c>
      <c r="C38" s="4">
        <v>8351.3934682977597</v>
      </c>
      <c r="D38" s="4">
        <v>9799.7775104389002</v>
      </c>
      <c r="E38" s="4">
        <v>8775.1649685757402</v>
      </c>
      <c r="F38" s="4">
        <v>9088.0646868075601</v>
      </c>
      <c r="G38" s="4">
        <v>8242.3319418858191</v>
      </c>
      <c r="H38" s="4">
        <v>9057.6891654206192</v>
      </c>
      <c r="I38" s="4">
        <v>9235.3748509597808</v>
      </c>
      <c r="J38" s="4">
        <v>9421.6987710934609</v>
      </c>
      <c r="K38" s="4">
        <v>9518.06798016004</v>
      </c>
      <c r="L38" s="4">
        <v>8149.0545831224799</v>
      </c>
      <c r="M38" s="4">
        <v>7812.0141675611103</v>
      </c>
      <c r="N38" s="4">
        <v>9144.33569916534</v>
      </c>
      <c r="O38" s="4">
        <v>9662.2374305837602</v>
      </c>
      <c r="P38" s="4">
        <v>8792.3704420599897</v>
      </c>
      <c r="Q38" s="4">
        <v>8631.2277259787807</v>
      </c>
      <c r="R38" s="4">
        <v>8812.3798888444107</v>
      </c>
      <c r="S38" s="4">
        <v>8242.0964637275101</v>
      </c>
      <c r="T38" s="4">
        <v>8993.5679323905606</v>
      </c>
      <c r="U38" s="4">
        <v>9134.7672210648398</v>
      </c>
      <c r="V38" s="4">
        <v>9056.1986446639203</v>
      </c>
      <c r="W38" s="4">
        <v>8701.05845002358</v>
      </c>
      <c r="X38" s="4">
        <v>8257.4471196189006</v>
      </c>
      <c r="Y38" s="4">
        <v>8444.3621585343808</v>
      </c>
      <c r="Z38" s="4">
        <v>8692.9885178459408</v>
      </c>
      <c r="AA38" s="4">
        <v>8916.4238452718091</v>
      </c>
      <c r="AB38" s="4">
        <v>8958.8145913612298</v>
      </c>
      <c r="AC38" s="4">
        <v>8613.7415743649799</v>
      </c>
      <c r="AD38" s="4">
        <v>8783.7478155432309</v>
      </c>
      <c r="AE38" s="4">
        <v>8025.7235349369703</v>
      </c>
      <c r="AF38" s="4">
        <v>9610.0514550591906</v>
      </c>
      <c r="AG38" s="4">
        <v>9680.1707980847204</v>
      </c>
      <c r="AH38" s="4">
        <v>8438.1766933901708</v>
      </c>
      <c r="AI38" s="4">
        <v>8913.3559405952492</v>
      </c>
      <c r="AJ38" s="4">
        <v>8306.9774139573492</v>
      </c>
      <c r="AK38" s="4">
        <v>8762.1164649798702</v>
      </c>
      <c r="AL38" s="4">
        <v>9051.6809258162393</v>
      </c>
      <c r="AM38" s="4">
        <v>9582.5718780952193</v>
      </c>
      <c r="AN38" s="4">
        <v>9686.94916146178</v>
      </c>
      <c r="AO38" s="4">
        <v>10220.2969256329</v>
      </c>
      <c r="AP38" s="4">
        <v>8452.7273848016903</v>
      </c>
      <c r="AQ38" s="4">
        <v>8228.9733442131401</v>
      </c>
      <c r="AR38" s="4">
        <v>8684.2219196795595</v>
      </c>
      <c r="AS38" s="4">
        <v>9194.1750009574207</v>
      </c>
      <c r="AT38" s="4">
        <v>9587.5686199065603</v>
      </c>
      <c r="AU38" s="4">
        <v>9100.3801547202293</v>
      </c>
      <c r="AV38" s="4">
        <v>9650.09982410661</v>
      </c>
      <c r="AW38" s="4">
        <v>7248.3193384277201</v>
      </c>
      <c r="AX38" s="4">
        <v>7347.0813405398503</v>
      </c>
      <c r="AY38" s="4">
        <v>7573.1432685329801</v>
      </c>
      <c r="AZ38" s="4">
        <v>7678.632990346</v>
      </c>
      <c r="BA38" s="4">
        <v>7161.7384266033196</v>
      </c>
      <c r="BB38" s="4">
        <v>7220.5206145987904</v>
      </c>
      <c r="BC38" s="4">
        <v>7657.9105617053501</v>
      </c>
      <c r="BD38" s="4">
        <v>7533.7749191192397</v>
      </c>
      <c r="BE38" s="4">
        <v>7941.7416333186302</v>
      </c>
      <c r="BF38" s="4">
        <v>7990.5672617106902</v>
      </c>
      <c r="BG38" s="4">
        <v>7371.3948488587303</v>
      </c>
      <c r="BH38" s="4">
        <v>7344.4962428547196</v>
      </c>
      <c r="BI38" s="4">
        <v>7653.1306908053402</v>
      </c>
      <c r="BJ38" s="4">
        <v>7722.1639550610198</v>
      </c>
      <c r="BK38" s="4">
        <v>7811.4348412880499</v>
      </c>
      <c r="BL38" s="4">
        <v>7262.6908935436304</v>
      </c>
      <c r="BM38" s="4">
        <v>7460.9078166714999</v>
      </c>
      <c r="BN38" s="4">
        <v>7484.1689226484204</v>
      </c>
      <c r="BO38" s="4">
        <v>7823.9586726574598</v>
      </c>
      <c r="BP38" s="4">
        <v>7813.7319831995601</v>
      </c>
      <c r="BQ38" s="4">
        <v>7341.91796235928</v>
      </c>
      <c r="BR38" s="4">
        <v>8230.7677589696905</v>
      </c>
      <c r="BS38" s="4">
        <v>7461.7356032918597</v>
      </c>
      <c r="BT38" s="4">
        <v>8316.5815685972993</v>
      </c>
      <c r="BU38" s="4">
        <v>7744.7680131429797</v>
      </c>
      <c r="BV38" s="4">
        <v>7615.7383848852796</v>
      </c>
      <c r="BW38" s="4">
        <v>8092.9235805053204</v>
      </c>
      <c r="BX38" s="4">
        <v>7688.4313517827104</v>
      </c>
      <c r="BY38" s="4">
        <v>7764.7571921020299</v>
      </c>
      <c r="BZ38" s="4">
        <v>8327.5640611362705</v>
      </c>
      <c r="CA38" s="4">
        <v>8129.0556317398396</v>
      </c>
      <c r="CB38" s="4">
        <v>8527.6595515018198</v>
      </c>
      <c r="CC38" s="4">
        <v>8773.7571583852496</v>
      </c>
      <c r="CD38" s="4">
        <v>7899.4809221611904</v>
      </c>
      <c r="CE38" s="4">
        <v>8365.14214934134</v>
      </c>
      <c r="CF38" s="4">
        <v>8602.0305614817498</v>
      </c>
      <c r="CG38" s="4">
        <v>7778.5070128863799</v>
      </c>
      <c r="CH38" s="4">
        <v>7827.7429846275199</v>
      </c>
      <c r="CI38" s="4">
        <v>7932.0141733662504</v>
      </c>
      <c r="CJ38" s="4">
        <v>7526.8536177755605</v>
      </c>
      <c r="CK38" s="4">
        <v>7874.4961664205603</v>
      </c>
      <c r="CL38" s="4">
        <v>7875.5589945963702</v>
      </c>
      <c r="CM38" s="4">
        <v>8146.8010579462398</v>
      </c>
      <c r="CN38" s="4">
        <v>8503.1844387546207</v>
      </c>
      <c r="CO38" s="4">
        <v>7313.8894760817302</v>
      </c>
      <c r="CP38" s="4">
        <v>7968.7233527835597</v>
      </c>
      <c r="CQ38" s="4">
        <v>8009.0661300001802</v>
      </c>
    </row>
    <row r="39" spans="1:95" ht="15" customHeight="1">
      <c r="A39" s="3">
        <v>32</v>
      </c>
      <c r="B39" s="4">
        <v>8531.1096596635507</v>
      </c>
      <c r="C39" s="4">
        <v>8540.2781382292196</v>
      </c>
      <c r="D39" s="4">
        <v>9946.9569895951809</v>
      </c>
      <c r="E39" s="4">
        <v>8861.4831876135595</v>
      </c>
      <c r="F39" s="4">
        <v>9390.8771278914792</v>
      </c>
      <c r="G39" s="4">
        <v>8462.4867741531907</v>
      </c>
      <c r="H39" s="4">
        <v>9279.6810606088002</v>
      </c>
      <c r="I39" s="4">
        <v>9454.9444825743103</v>
      </c>
      <c r="J39" s="4">
        <v>9594.7088842211197</v>
      </c>
      <c r="K39" s="4">
        <v>9648.8089141542896</v>
      </c>
      <c r="L39" s="4">
        <v>8374.8660341081904</v>
      </c>
      <c r="M39" s="4">
        <v>8113.2356929607004</v>
      </c>
      <c r="N39" s="4">
        <v>9347.4759346403807</v>
      </c>
      <c r="O39" s="4">
        <v>9841.4477544874408</v>
      </c>
      <c r="P39" s="4">
        <v>9102.3418420954094</v>
      </c>
      <c r="Q39" s="4">
        <v>8815.2421908822907</v>
      </c>
      <c r="R39" s="4">
        <v>8999.3813263751799</v>
      </c>
      <c r="S39" s="4">
        <v>8446.4246960886394</v>
      </c>
      <c r="T39" s="4">
        <v>9243.31117676338</v>
      </c>
      <c r="U39" s="4">
        <v>9350.87326532306</v>
      </c>
      <c r="V39" s="4">
        <v>9205.8937196426905</v>
      </c>
      <c r="W39" s="4">
        <v>8799.3064111640197</v>
      </c>
      <c r="X39" s="4">
        <v>8482.4240218677496</v>
      </c>
      <c r="Y39" s="4">
        <v>8593.394641764</v>
      </c>
      <c r="Z39" s="4">
        <v>8901.4620212378504</v>
      </c>
      <c r="AA39" s="4">
        <v>9163.1875687989195</v>
      </c>
      <c r="AB39" s="4">
        <v>9190.2039714188395</v>
      </c>
      <c r="AC39" s="4">
        <v>8769.7653400013405</v>
      </c>
      <c r="AD39" s="4">
        <v>9014.4626534706404</v>
      </c>
      <c r="AE39" s="4">
        <v>8170.1589563635198</v>
      </c>
      <c r="AF39" s="4">
        <v>9756.6839633045693</v>
      </c>
      <c r="AG39" s="4">
        <v>9896.0905894726202</v>
      </c>
      <c r="AH39" s="4">
        <v>8659.0263774335308</v>
      </c>
      <c r="AI39" s="4">
        <v>9042.0437449779292</v>
      </c>
      <c r="AJ39" s="4">
        <v>8511.4817607844307</v>
      </c>
      <c r="AK39" s="4">
        <v>8886.7919985676799</v>
      </c>
      <c r="AL39" s="4">
        <v>9206.1308229538008</v>
      </c>
      <c r="AM39" s="4">
        <v>9805.6976628256198</v>
      </c>
      <c r="AN39" s="4">
        <v>9935.5210406010392</v>
      </c>
      <c r="AO39" s="4">
        <v>10353.589661903699</v>
      </c>
      <c r="AP39" s="4">
        <v>8600.6074261295598</v>
      </c>
      <c r="AQ39" s="4">
        <v>8475.85121301666</v>
      </c>
      <c r="AR39" s="4">
        <v>8815.5359756474008</v>
      </c>
      <c r="AS39" s="4">
        <v>9297.4374829624594</v>
      </c>
      <c r="AT39" s="4">
        <v>9755.8579726245498</v>
      </c>
      <c r="AU39" s="4">
        <v>9197.6916520563609</v>
      </c>
      <c r="AV39" s="4">
        <v>9828.83712453318</v>
      </c>
      <c r="AW39" s="4">
        <v>7440.3854446516798</v>
      </c>
      <c r="AX39" s="4">
        <v>7719.22417882435</v>
      </c>
      <c r="AY39" s="4">
        <v>7768.78983052286</v>
      </c>
      <c r="AZ39" s="4">
        <v>7911.6116196413204</v>
      </c>
      <c r="BA39" s="4">
        <v>7645.3933489902702</v>
      </c>
      <c r="BB39" s="4">
        <v>7585.4882833481897</v>
      </c>
      <c r="BC39" s="4">
        <v>7876.8180080620996</v>
      </c>
      <c r="BD39" s="4">
        <v>7870.7450358136002</v>
      </c>
      <c r="BE39" s="4">
        <v>8145.9620598889196</v>
      </c>
      <c r="BF39" s="4">
        <v>8228.0452681906208</v>
      </c>
      <c r="BG39" s="4">
        <v>7779.9759504906497</v>
      </c>
      <c r="BH39" s="4">
        <v>7722.3152919946597</v>
      </c>
      <c r="BI39" s="4">
        <v>7902.5817427278098</v>
      </c>
      <c r="BJ39" s="4">
        <v>8007.7668905803603</v>
      </c>
      <c r="BK39" s="4">
        <v>8273.8187011781592</v>
      </c>
      <c r="BL39" s="4">
        <v>7794.3619348742104</v>
      </c>
      <c r="BM39" s="4">
        <v>7731.6614472627298</v>
      </c>
      <c r="BN39" s="4">
        <v>7827.5088554679796</v>
      </c>
      <c r="BO39" s="4">
        <v>8157.4750382043403</v>
      </c>
      <c r="BP39" s="4">
        <v>8232.9153418039696</v>
      </c>
      <c r="BQ39" s="4">
        <v>7726.9845984670901</v>
      </c>
      <c r="BR39" s="4">
        <v>8529.5612566776108</v>
      </c>
      <c r="BS39" s="4">
        <v>7979.4970671176197</v>
      </c>
      <c r="BT39" s="4">
        <v>8565.4910819559209</v>
      </c>
      <c r="BU39" s="4">
        <v>8025.0829826813697</v>
      </c>
      <c r="BV39" s="4">
        <v>8062.5724328053202</v>
      </c>
      <c r="BW39" s="4">
        <v>8334.3485784015193</v>
      </c>
      <c r="BX39" s="4">
        <v>8135.0970853157696</v>
      </c>
      <c r="BY39" s="4">
        <v>8212.2770113511197</v>
      </c>
      <c r="BZ39" s="4">
        <v>8645.4881093741405</v>
      </c>
      <c r="CA39" s="4">
        <v>8502.4527654780995</v>
      </c>
      <c r="CB39" s="4">
        <v>8881.3455660515592</v>
      </c>
      <c r="CC39" s="4">
        <v>9095.3741667896393</v>
      </c>
      <c r="CD39" s="4">
        <v>8387.4536894667308</v>
      </c>
      <c r="CE39" s="4">
        <v>8800.9351117656406</v>
      </c>
      <c r="CF39" s="4">
        <v>8895.3395856358202</v>
      </c>
      <c r="CG39" s="4">
        <v>8062.9222521954098</v>
      </c>
      <c r="CH39" s="4">
        <v>8244.0299457754409</v>
      </c>
      <c r="CI39" s="4">
        <v>8145.2488175337003</v>
      </c>
      <c r="CJ39" s="4">
        <v>7942.9674356620098</v>
      </c>
      <c r="CK39" s="4">
        <v>8245.74607774586</v>
      </c>
      <c r="CL39" s="4">
        <v>8311.1826031411892</v>
      </c>
      <c r="CM39" s="4">
        <v>8363.8342136994906</v>
      </c>
      <c r="CN39" s="4">
        <v>8760.3563431054899</v>
      </c>
      <c r="CO39" s="4">
        <v>7778.3771145173496</v>
      </c>
      <c r="CP39" s="4">
        <v>8460.7849002661605</v>
      </c>
      <c r="CQ39" s="4">
        <v>8354.6679663648592</v>
      </c>
    </row>
    <row r="40" spans="1:95" ht="15" customHeight="1">
      <c r="A40" s="3">
        <v>33</v>
      </c>
      <c r="B40" s="4">
        <v>8618.8165160858498</v>
      </c>
      <c r="C40" s="4">
        <v>8649.1835085405291</v>
      </c>
      <c r="D40" s="4">
        <v>10032.146346002201</v>
      </c>
      <c r="E40" s="4">
        <v>8917.6204973194108</v>
      </c>
      <c r="F40" s="4">
        <v>9564.4559712811697</v>
      </c>
      <c r="G40" s="4">
        <v>8599.7083470186208</v>
      </c>
      <c r="H40" s="4">
        <v>9401.0372209878806</v>
      </c>
      <c r="I40" s="4">
        <v>9587.4908520862009</v>
      </c>
      <c r="J40" s="4">
        <v>9691.9904548476297</v>
      </c>
      <c r="K40" s="4">
        <v>9726.1039858513395</v>
      </c>
      <c r="L40" s="4">
        <v>8498.3614520943302</v>
      </c>
      <c r="M40" s="4">
        <v>8284.9915417938992</v>
      </c>
      <c r="N40" s="4">
        <v>9457.1970346677608</v>
      </c>
      <c r="O40" s="4">
        <v>9947.1755733232094</v>
      </c>
      <c r="P40" s="4">
        <v>9272.1169799442705</v>
      </c>
      <c r="Q40" s="4">
        <v>8919.9272733253893</v>
      </c>
      <c r="R40" s="4">
        <v>9111.8610015717095</v>
      </c>
      <c r="S40" s="4">
        <v>8567.8582414819502</v>
      </c>
      <c r="T40" s="4">
        <v>9380.8812777355906</v>
      </c>
      <c r="U40" s="4">
        <v>9467.0760413437802</v>
      </c>
      <c r="V40" s="4">
        <v>9294.4898885360108</v>
      </c>
      <c r="W40" s="4">
        <v>8860.4157482446008</v>
      </c>
      <c r="X40" s="4">
        <v>8605.7268080607992</v>
      </c>
      <c r="Y40" s="4">
        <v>8688.6465179151201</v>
      </c>
      <c r="Z40" s="4">
        <v>9008.8080909051296</v>
      </c>
      <c r="AA40" s="4">
        <v>9297.4492224136102</v>
      </c>
      <c r="AB40" s="4">
        <v>9325.1077909217602</v>
      </c>
      <c r="AC40" s="4">
        <v>8854.0980994870097</v>
      </c>
      <c r="AD40" s="4">
        <v>9143.6322654683008</v>
      </c>
      <c r="AE40" s="4">
        <v>8252.9725641086407</v>
      </c>
      <c r="AF40" s="4">
        <v>9851.8554476326699</v>
      </c>
      <c r="AG40" s="4">
        <v>10034.8598355141</v>
      </c>
      <c r="AH40" s="4">
        <v>8777.0616458258501</v>
      </c>
      <c r="AI40" s="4">
        <v>9120.8613387958594</v>
      </c>
      <c r="AJ40" s="4">
        <v>8617.1373985170594</v>
      </c>
      <c r="AK40" s="4">
        <v>8964.8169798197905</v>
      </c>
      <c r="AL40" s="4">
        <v>9294.2819876299709</v>
      </c>
      <c r="AM40" s="4">
        <v>9927.9167334577305</v>
      </c>
      <c r="AN40" s="4">
        <v>10060.2904860871</v>
      </c>
      <c r="AO40" s="4">
        <v>10439.2573645472</v>
      </c>
      <c r="AP40" s="4">
        <v>8671.7539759028296</v>
      </c>
      <c r="AQ40" s="4">
        <v>8610.6331101265405</v>
      </c>
      <c r="AR40" s="4">
        <v>8889.1984391247806</v>
      </c>
      <c r="AS40" s="4">
        <v>9364.7333714133802</v>
      </c>
      <c r="AT40" s="4">
        <v>9857.5805087950594</v>
      </c>
      <c r="AU40" s="4">
        <v>9261.6439990033796</v>
      </c>
      <c r="AV40" s="4">
        <v>9926.0149592634207</v>
      </c>
      <c r="AW40" s="4">
        <v>7574.6845033272903</v>
      </c>
      <c r="AX40" s="4">
        <v>7960.0166639172403</v>
      </c>
      <c r="AY40" s="4">
        <v>7890.9271727591504</v>
      </c>
      <c r="AZ40" s="4">
        <v>8055.3089831153702</v>
      </c>
      <c r="BA40" s="4">
        <v>7931.4308675342199</v>
      </c>
      <c r="BB40" s="4">
        <v>7829.7515618367497</v>
      </c>
      <c r="BC40" s="4">
        <v>8008.7847319735401</v>
      </c>
      <c r="BD40" s="4">
        <v>8065.1019402105203</v>
      </c>
      <c r="BE40" s="4">
        <v>8270.9829034424802</v>
      </c>
      <c r="BF40" s="4">
        <v>8360.5039185815203</v>
      </c>
      <c r="BG40" s="4">
        <v>8017.1492917456599</v>
      </c>
      <c r="BH40" s="4">
        <v>7949.1839834181901</v>
      </c>
      <c r="BI40" s="4">
        <v>8039.7267189080503</v>
      </c>
      <c r="BJ40" s="4">
        <v>8172.8571726789396</v>
      </c>
      <c r="BK40" s="4">
        <v>8580.6895336686393</v>
      </c>
      <c r="BL40" s="4">
        <v>8146.77751228948</v>
      </c>
      <c r="BM40" s="4">
        <v>7847.9959691047297</v>
      </c>
      <c r="BN40" s="4">
        <v>8034.0964125463397</v>
      </c>
      <c r="BO40" s="4">
        <v>8356.3923264055593</v>
      </c>
      <c r="BP40" s="4">
        <v>8473.3147859355904</v>
      </c>
      <c r="BQ40" s="4">
        <v>7951.3072910568098</v>
      </c>
      <c r="BR40" s="4">
        <v>8693.0083169032005</v>
      </c>
      <c r="BS40" s="4">
        <v>8283.8536603909506</v>
      </c>
      <c r="BT40" s="4">
        <v>8713.27988644982</v>
      </c>
      <c r="BU40" s="4">
        <v>8179.1771985601899</v>
      </c>
      <c r="BV40" s="4">
        <v>8332.4896574732193</v>
      </c>
      <c r="BW40" s="4">
        <v>8462.5439230755092</v>
      </c>
      <c r="BX40" s="4">
        <v>8391.5388300138602</v>
      </c>
      <c r="BY40" s="4">
        <v>8465.7020624060006</v>
      </c>
      <c r="BZ40" s="4">
        <v>8822.7502768056293</v>
      </c>
      <c r="CA40" s="4">
        <v>8699.1608408157408</v>
      </c>
      <c r="CB40" s="4">
        <v>9063.9550115465499</v>
      </c>
      <c r="CC40" s="4">
        <v>9269.8640281580192</v>
      </c>
      <c r="CD40" s="4">
        <v>8683.4325283529306</v>
      </c>
      <c r="CE40" s="4">
        <v>9058.3502500452396</v>
      </c>
      <c r="CF40" s="4">
        <v>9058.0289788064892</v>
      </c>
      <c r="CG40" s="4">
        <v>8221.0234377025608</v>
      </c>
      <c r="CH40" s="4">
        <v>8474.1341337449503</v>
      </c>
      <c r="CI40" s="4">
        <v>8260.6496819699205</v>
      </c>
      <c r="CJ40" s="4">
        <v>8170.4252882318096</v>
      </c>
      <c r="CK40" s="4">
        <v>8412.97260631672</v>
      </c>
      <c r="CL40" s="4">
        <v>8559.6642011499407</v>
      </c>
      <c r="CM40" s="4">
        <v>8490.4728413227804</v>
      </c>
      <c r="CN40" s="4">
        <v>8888.4020020753796</v>
      </c>
      <c r="CO40" s="4">
        <v>8064.3541294277602</v>
      </c>
      <c r="CP40" s="4">
        <v>8745.0630814519809</v>
      </c>
      <c r="CQ40" s="4">
        <v>8529.1690503591399</v>
      </c>
    </row>
    <row r="41" spans="1:95" ht="15" customHeight="1">
      <c r="A41" s="3">
        <v>34</v>
      </c>
      <c r="B41" s="4">
        <v>8671.3427175724191</v>
      </c>
      <c r="C41" s="4">
        <v>8724.0104696781891</v>
      </c>
      <c r="D41" s="4">
        <v>10095.3562238796</v>
      </c>
      <c r="E41" s="4">
        <v>8964.9422454915493</v>
      </c>
      <c r="F41" s="4">
        <v>9657.6985802253403</v>
      </c>
      <c r="G41" s="4">
        <v>8684.0294686778198</v>
      </c>
      <c r="H41" s="4">
        <v>9485.2969701191905</v>
      </c>
      <c r="I41" s="4">
        <v>9671.7725158808498</v>
      </c>
      <c r="J41" s="4">
        <v>9760.1274624892594</v>
      </c>
      <c r="K41" s="4">
        <v>9786.0482806977907</v>
      </c>
      <c r="L41" s="4">
        <v>8575.7006261915303</v>
      </c>
      <c r="M41" s="4">
        <v>8379.9703917165898</v>
      </c>
      <c r="N41" s="4">
        <v>9522.4929266687104</v>
      </c>
      <c r="O41" s="4">
        <v>10012.127160455901</v>
      </c>
      <c r="P41" s="4">
        <v>9359.4661287376894</v>
      </c>
      <c r="Q41" s="4">
        <v>8975.9793958514201</v>
      </c>
      <c r="R41" s="4">
        <v>9171.3377232640505</v>
      </c>
      <c r="S41" s="4">
        <v>8628.0783025916808</v>
      </c>
      <c r="T41" s="4">
        <v>9456.4169778124106</v>
      </c>
      <c r="U41" s="4">
        <v>9539.3930802593095</v>
      </c>
      <c r="V41" s="4">
        <v>9354.4406020536808</v>
      </c>
      <c r="W41" s="4">
        <v>8904.9930730514607</v>
      </c>
      <c r="X41" s="4">
        <v>8674.9261125392095</v>
      </c>
      <c r="Y41" s="4">
        <v>8741.4832492548994</v>
      </c>
      <c r="Z41" s="4">
        <v>9073.7461834328205</v>
      </c>
      <c r="AA41" s="4">
        <v>9368.5103029498405</v>
      </c>
      <c r="AB41" s="4">
        <v>9387.3686500986005</v>
      </c>
      <c r="AC41" s="4">
        <v>8910.9817397816005</v>
      </c>
      <c r="AD41" s="4">
        <v>9204.8779569997805</v>
      </c>
      <c r="AE41" s="4">
        <v>8299.9382514880308</v>
      </c>
      <c r="AF41" s="4">
        <v>9898.1986922729993</v>
      </c>
      <c r="AG41" s="4">
        <v>10099.025207631201</v>
      </c>
      <c r="AH41" s="4">
        <v>8840.7289306416405</v>
      </c>
      <c r="AI41" s="4">
        <v>9167.7294234620895</v>
      </c>
      <c r="AJ41" s="4">
        <v>8672.5006317773696</v>
      </c>
      <c r="AK41" s="4">
        <v>9009.3868079966705</v>
      </c>
      <c r="AL41" s="4">
        <v>9338.5372280486608</v>
      </c>
      <c r="AM41" s="4">
        <v>9986.5889509549506</v>
      </c>
      <c r="AN41" s="4">
        <v>10118.842077434399</v>
      </c>
      <c r="AO41" s="4">
        <v>10481.900813153299</v>
      </c>
      <c r="AP41" s="4">
        <v>8719.1027090582502</v>
      </c>
      <c r="AQ41" s="4">
        <v>8672.9907713518096</v>
      </c>
      <c r="AR41" s="4">
        <v>8926.9347331635909</v>
      </c>
      <c r="AS41" s="4">
        <v>9399.7336425920603</v>
      </c>
      <c r="AT41" s="4">
        <v>9905.5032966827093</v>
      </c>
      <c r="AU41" s="4">
        <v>9297.1595759622105</v>
      </c>
      <c r="AV41" s="4">
        <v>9979.1369895000698</v>
      </c>
      <c r="AW41" s="4">
        <v>7644.4052063135996</v>
      </c>
      <c r="AX41" s="4">
        <v>8072.3557477104596</v>
      </c>
      <c r="AY41" s="4">
        <v>7959.6702981840499</v>
      </c>
      <c r="AZ41" s="4">
        <v>8135.3743419050097</v>
      </c>
      <c r="BA41" s="4">
        <v>8062.3481582001496</v>
      </c>
      <c r="BB41" s="4">
        <v>7935.9886670736096</v>
      </c>
      <c r="BC41" s="4">
        <v>8074.9048757378096</v>
      </c>
      <c r="BD41" s="4">
        <v>8166.4657758015201</v>
      </c>
      <c r="BE41" s="4">
        <v>8344.7431577351308</v>
      </c>
      <c r="BF41" s="4">
        <v>8439.6576160397108</v>
      </c>
      <c r="BG41" s="4">
        <v>8126.3884009055701</v>
      </c>
      <c r="BH41" s="4">
        <v>8060.6836089894796</v>
      </c>
      <c r="BI41" s="4">
        <v>8111.4039228290903</v>
      </c>
      <c r="BJ41" s="4">
        <v>8254.5555672001792</v>
      </c>
      <c r="BK41" s="4">
        <v>8720.2491288585807</v>
      </c>
      <c r="BL41" s="4">
        <v>8313.6560578162207</v>
      </c>
      <c r="BM41" s="4">
        <v>7920.2611039536696</v>
      </c>
      <c r="BN41" s="4">
        <v>8133.9010227773697</v>
      </c>
      <c r="BO41" s="4">
        <v>8443.4759954239398</v>
      </c>
      <c r="BP41" s="4">
        <v>8578.9092332189393</v>
      </c>
      <c r="BQ41" s="4">
        <v>8050.2520462431603</v>
      </c>
      <c r="BR41" s="4">
        <v>8764.9762762229693</v>
      </c>
      <c r="BS41" s="4">
        <v>8405.1921657806906</v>
      </c>
      <c r="BT41" s="4">
        <v>8782.7305102597693</v>
      </c>
      <c r="BU41" s="4">
        <v>8248.1619961955803</v>
      </c>
      <c r="BV41" s="4">
        <v>8442.4925918531299</v>
      </c>
      <c r="BW41" s="4">
        <v>8519.6536799087007</v>
      </c>
      <c r="BX41" s="4">
        <v>8491.4070855723494</v>
      </c>
      <c r="BY41" s="4">
        <v>8562.6341427350908</v>
      </c>
      <c r="BZ41" s="4">
        <v>8894.4818279349402</v>
      </c>
      <c r="CA41" s="4">
        <v>8765.9396941367995</v>
      </c>
      <c r="CB41" s="4">
        <v>9139.9803207974001</v>
      </c>
      <c r="CC41" s="4">
        <v>9340.03848460687</v>
      </c>
      <c r="CD41" s="4">
        <v>8804.3172999036797</v>
      </c>
      <c r="CE41" s="4">
        <v>9166.1190257039598</v>
      </c>
      <c r="CF41" s="4">
        <v>9122.2957511683198</v>
      </c>
      <c r="CG41" s="4">
        <v>8282.4281212222795</v>
      </c>
      <c r="CH41" s="4">
        <v>8556.48000037977</v>
      </c>
      <c r="CI41" s="4">
        <v>8302.2706283034695</v>
      </c>
      <c r="CJ41" s="4">
        <v>8262.6359712507401</v>
      </c>
      <c r="CK41" s="4">
        <v>8491.9263686555296</v>
      </c>
      <c r="CL41" s="4">
        <v>8651.2637031064405</v>
      </c>
      <c r="CM41" s="4">
        <v>8531.5140693149606</v>
      </c>
      <c r="CN41" s="4">
        <v>8939.8199671076509</v>
      </c>
      <c r="CO41" s="4">
        <v>8161.5071523175802</v>
      </c>
      <c r="CP41" s="4">
        <v>8835.5380514159497</v>
      </c>
      <c r="CQ41" s="4">
        <v>8593.7034712750592</v>
      </c>
    </row>
    <row r="42" spans="1:95" ht="15" customHeight="1">
      <c r="A42" s="3">
        <v>35</v>
      </c>
      <c r="B42" s="4">
        <v>8713.3827539782997</v>
      </c>
      <c r="C42" s="4">
        <v>8772.0217138983608</v>
      </c>
      <c r="D42" s="4">
        <v>10144.6998889555</v>
      </c>
      <c r="E42" s="4">
        <v>8995.6450611017608</v>
      </c>
      <c r="F42" s="4">
        <v>9723.32540518731</v>
      </c>
      <c r="G42" s="4">
        <v>8732.2087664121209</v>
      </c>
      <c r="H42" s="4">
        <v>9533.3826401148399</v>
      </c>
      <c r="I42" s="4">
        <v>9720.4377058338796</v>
      </c>
      <c r="J42" s="4">
        <v>9807.1264885015607</v>
      </c>
      <c r="K42" s="4">
        <v>9824.35770771036</v>
      </c>
      <c r="L42" s="4">
        <v>8625.6751549391392</v>
      </c>
      <c r="M42" s="4">
        <v>8439.7308499889696</v>
      </c>
      <c r="N42" s="4">
        <v>9568.4209565176807</v>
      </c>
      <c r="O42" s="4">
        <v>10056.8346983253</v>
      </c>
      <c r="P42" s="4">
        <v>9419.7356921851006</v>
      </c>
      <c r="Q42" s="4">
        <v>9018.3404044193503</v>
      </c>
      <c r="R42" s="4">
        <v>9210.6717504740609</v>
      </c>
      <c r="S42" s="4">
        <v>8672.8023782833607</v>
      </c>
      <c r="T42" s="4">
        <v>9503.5694410809192</v>
      </c>
      <c r="U42" s="4">
        <v>9585.7382451141493</v>
      </c>
      <c r="V42" s="4">
        <v>9391.4623854450801</v>
      </c>
      <c r="W42" s="4">
        <v>8932.4298178405097</v>
      </c>
      <c r="X42" s="4">
        <v>8712.9335822837202</v>
      </c>
      <c r="Y42" s="4">
        <v>8771.2451801192292</v>
      </c>
      <c r="Z42" s="4">
        <v>9111.4036547571395</v>
      </c>
      <c r="AA42" s="4">
        <v>9411.9075454659196</v>
      </c>
      <c r="AB42" s="4">
        <v>9436.6133252108393</v>
      </c>
      <c r="AC42" s="4">
        <v>8940.1500214800599</v>
      </c>
      <c r="AD42" s="4">
        <v>9248.3798364462491</v>
      </c>
      <c r="AE42" s="4">
        <v>8333.5941453212599</v>
      </c>
      <c r="AF42" s="4">
        <v>9930.7316023196399</v>
      </c>
      <c r="AG42" s="4">
        <v>10143.898074914299</v>
      </c>
      <c r="AH42" s="4">
        <v>8882.3567113961799</v>
      </c>
      <c r="AI42" s="4">
        <v>9194.2121963705195</v>
      </c>
      <c r="AJ42" s="4">
        <v>8706.0374974781698</v>
      </c>
      <c r="AK42" s="4">
        <v>9036.3859155429891</v>
      </c>
      <c r="AL42" s="4">
        <v>9365.2651597793702</v>
      </c>
      <c r="AM42" s="4">
        <v>10019.6326863099</v>
      </c>
      <c r="AN42" s="4">
        <v>10152.9507744577</v>
      </c>
      <c r="AO42" s="4">
        <v>10507.879957357</v>
      </c>
      <c r="AP42" s="4">
        <v>8743.9104457999892</v>
      </c>
      <c r="AQ42" s="4">
        <v>8706.6547609805693</v>
      </c>
      <c r="AR42" s="4">
        <v>8947.9672646113395</v>
      </c>
      <c r="AS42" s="4">
        <v>9418.8532339102003</v>
      </c>
      <c r="AT42" s="4">
        <v>9941.5847884283594</v>
      </c>
      <c r="AU42" s="4">
        <v>9322.2360218864596</v>
      </c>
      <c r="AV42" s="4">
        <v>10009.1021649084</v>
      </c>
      <c r="AW42" s="4">
        <v>7693.3775588441804</v>
      </c>
      <c r="AX42" s="4">
        <v>8147.8190917452102</v>
      </c>
      <c r="AY42" s="4">
        <v>8008.9448261241696</v>
      </c>
      <c r="AZ42" s="4">
        <v>8184.4751777732899</v>
      </c>
      <c r="BA42" s="4">
        <v>8137.7684059160101</v>
      </c>
      <c r="BB42" s="4">
        <v>8008.7122351431399</v>
      </c>
      <c r="BC42" s="4">
        <v>8126.5741480059796</v>
      </c>
      <c r="BD42" s="4">
        <v>8228.7536978075204</v>
      </c>
      <c r="BE42" s="4">
        <v>8391.1388776841104</v>
      </c>
      <c r="BF42" s="4">
        <v>8487.3796104647499</v>
      </c>
      <c r="BG42" s="4">
        <v>8196.72662576726</v>
      </c>
      <c r="BH42" s="4">
        <v>8131.9548658614804</v>
      </c>
      <c r="BI42" s="4">
        <v>8162.93981218111</v>
      </c>
      <c r="BJ42" s="4">
        <v>8313.4609463923607</v>
      </c>
      <c r="BK42" s="4">
        <v>8820.06082989477</v>
      </c>
      <c r="BL42" s="4">
        <v>8406.7517228787001</v>
      </c>
      <c r="BM42" s="4">
        <v>7947.7140926823204</v>
      </c>
      <c r="BN42" s="4">
        <v>8200.3785557216197</v>
      </c>
      <c r="BO42" s="4">
        <v>8511.6445491640497</v>
      </c>
      <c r="BP42" s="4">
        <v>8650.4689636085404</v>
      </c>
      <c r="BQ42" s="4">
        <v>8121.5741149416399</v>
      </c>
      <c r="BR42" s="4">
        <v>8819.6908497820896</v>
      </c>
      <c r="BS42" s="4">
        <v>8477.9162338266906</v>
      </c>
      <c r="BT42" s="4">
        <v>8832.1409829143195</v>
      </c>
      <c r="BU42" s="4">
        <v>8296.7947700491095</v>
      </c>
      <c r="BV42" s="4">
        <v>8517.73725947405</v>
      </c>
      <c r="BW42" s="4">
        <v>8564.7854634441101</v>
      </c>
      <c r="BX42" s="4">
        <v>8563.4910565358896</v>
      </c>
      <c r="BY42" s="4">
        <v>8635.8469679827595</v>
      </c>
      <c r="BZ42" s="4">
        <v>8956.3051334701795</v>
      </c>
      <c r="CA42" s="4">
        <v>8811.9172129846193</v>
      </c>
      <c r="CB42" s="4">
        <v>9196.0865427823792</v>
      </c>
      <c r="CC42" s="4">
        <v>9385.71314206852</v>
      </c>
      <c r="CD42" s="4">
        <v>8875.6618030451209</v>
      </c>
      <c r="CE42" s="4">
        <v>9235.9237045512891</v>
      </c>
      <c r="CF42" s="4">
        <v>9163.8667675826291</v>
      </c>
      <c r="CG42" s="4">
        <v>8320.6150189679593</v>
      </c>
      <c r="CH42" s="4">
        <v>8605.7722191695993</v>
      </c>
      <c r="CI42" s="4">
        <v>8329.7905025990804</v>
      </c>
      <c r="CJ42" s="4">
        <v>8304.2502940563299</v>
      </c>
      <c r="CK42" s="4">
        <v>8531.8410955429008</v>
      </c>
      <c r="CL42" s="4">
        <v>8707.9252980351703</v>
      </c>
      <c r="CM42" s="4">
        <v>8569.0193053974108</v>
      </c>
      <c r="CN42" s="4">
        <v>8969.5147929563409</v>
      </c>
      <c r="CO42" s="4">
        <v>8215.16420091281</v>
      </c>
      <c r="CP42" s="4">
        <v>8882.5071532909296</v>
      </c>
      <c r="CQ42" s="4">
        <v>8623.3478534427595</v>
      </c>
    </row>
    <row r="43" spans="1:95" ht="15" customHeight="1">
      <c r="A43" s="3">
        <v>36</v>
      </c>
      <c r="B43" s="4">
        <v>8743.9239621268807</v>
      </c>
      <c r="C43" s="4">
        <v>8805.9361924356908</v>
      </c>
      <c r="D43" s="4">
        <v>10180.113979175399</v>
      </c>
      <c r="E43" s="4">
        <v>9017.2614299550096</v>
      </c>
      <c r="F43" s="4">
        <v>9770.1678549836706</v>
      </c>
      <c r="G43" s="4">
        <v>8771.7309158501703</v>
      </c>
      <c r="H43" s="4">
        <v>9569.3734463086803</v>
      </c>
      <c r="I43" s="4">
        <v>9760.7668875847794</v>
      </c>
      <c r="J43" s="4">
        <v>9839.7198491770396</v>
      </c>
      <c r="K43" s="4">
        <v>9851.8246025378594</v>
      </c>
      <c r="L43" s="4">
        <v>8658.4426458477592</v>
      </c>
      <c r="M43" s="4">
        <v>8480.5585196777101</v>
      </c>
      <c r="N43" s="4">
        <v>9608.62223058772</v>
      </c>
      <c r="O43" s="4">
        <v>10092.9940704171</v>
      </c>
      <c r="P43" s="4">
        <v>9462.7969623552708</v>
      </c>
      <c r="Q43" s="4">
        <v>9051.2451697677097</v>
      </c>
      <c r="R43" s="4">
        <v>9244.8664244045103</v>
      </c>
      <c r="S43" s="4">
        <v>8703.4363547871308</v>
      </c>
      <c r="T43" s="4">
        <v>9538.5751330691492</v>
      </c>
      <c r="U43" s="4">
        <v>9619.2173173946594</v>
      </c>
      <c r="V43" s="4">
        <v>9414.0835123205707</v>
      </c>
      <c r="W43" s="4">
        <v>8957.8554213923999</v>
      </c>
      <c r="X43" s="4">
        <v>8739.1292868622804</v>
      </c>
      <c r="Y43" s="4">
        <v>8803.7922647650103</v>
      </c>
      <c r="Z43" s="4">
        <v>9133.3312948003204</v>
      </c>
      <c r="AA43" s="4">
        <v>9450.2987915799495</v>
      </c>
      <c r="AB43" s="4">
        <v>9460.5696114296006</v>
      </c>
      <c r="AC43" s="4">
        <v>8966.49619818479</v>
      </c>
      <c r="AD43" s="4">
        <v>9275.3103704456298</v>
      </c>
      <c r="AE43" s="4">
        <v>8353.5248470175702</v>
      </c>
      <c r="AF43" s="4">
        <v>9947.9349843216405</v>
      </c>
      <c r="AG43" s="4">
        <v>10187.3752379901</v>
      </c>
      <c r="AH43" s="4">
        <v>8900.4589293259796</v>
      </c>
      <c r="AI43" s="4">
        <v>9222.8583916367006</v>
      </c>
      <c r="AJ43" s="4">
        <v>8734.7185567599408</v>
      </c>
      <c r="AK43" s="4">
        <v>9055.7218418765897</v>
      </c>
      <c r="AL43" s="4">
        <v>9389.7808363989698</v>
      </c>
      <c r="AM43" s="4">
        <v>10049.435711410601</v>
      </c>
      <c r="AN43" s="4">
        <v>10180.803489825599</v>
      </c>
      <c r="AO43" s="4">
        <v>10527.7732197317</v>
      </c>
      <c r="AP43" s="4">
        <v>8758.6640447996106</v>
      </c>
      <c r="AQ43" s="4">
        <v>8733.7029399216608</v>
      </c>
      <c r="AR43" s="4">
        <v>8963.9874748280108</v>
      </c>
      <c r="AS43" s="4">
        <v>9436.4736305627393</v>
      </c>
      <c r="AT43" s="4">
        <v>9955.8152109242092</v>
      </c>
      <c r="AU43" s="4">
        <v>9337.01914945116</v>
      </c>
      <c r="AV43" s="4">
        <v>10033.7730343649</v>
      </c>
      <c r="AW43" s="4">
        <v>7733.0483705414099</v>
      </c>
      <c r="AX43" s="4">
        <v>8206.2983378089593</v>
      </c>
      <c r="AY43" s="4">
        <v>8050.3609151478004</v>
      </c>
      <c r="AZ43" s="4">
        <v>8225.3128275461404</v>
      </c>
      <c r="BA43" s="4">
        <v>8193.1042518283903</v>
      </c>
      <c r="BB43" s="4">
        <v>8060.9097067702796</v>
      </c>
      <c r="BC43" s="4">
        <v>8161.1943074601004</v>
      </c>
      <c r="BD43" s="4">
        <v>8268.9316057212509</v>
      </c>
      <c r="BE43" s="4">
        <v>8425.31215981475</v>
      </c>
      <c r="BF43" s="4">
        <v>8526.1141504470597</v>
      </c>
      <c r="BG43" s="4">
        <v>8254.7664650278402</v>
      </c>
      <c r="BH43" s="4">
        <v>8178.5956264397601</v>
      </c>
      <c r="BI43" s="4">
        <v>8199.3126679909692</v>
      </c>
      <c r="BJ43" s="4">
        <v>8354.05489270211</v>
      </c>
      <c r="BK43" s="4">
        <v>8878.1561393086504</v>
      </c>
      <c r="BL43" s="4">
        <v>8480.5182539811503</v>
      </c>
      <c r="BM43" s="4">
        <v>7966.3369972416704</v>
      </c>
      <c r="BN43" s="4">
        <v>8247.6474810321197</v>
      </c>
      <c r="BO43" s="4">
        <v>8551.3722621899105</v>
      </c>
      <c r="BP43" s="4">
        <v>8693.6190833023702</v>
      </c>
      <c r="BQ43" s="4">
        <v>8158.1093966784501</v>
      </c>
      <c r="BR43" s="4">
        <v>8856.5912060545397</v>
      </c>
      <c r="BS43" s="4">
        <v>8529.1982713967409</v>
      </c>
      <c r="BT43" s="4">
        <v>8868.3536681240294</v>
      </c>
      <c r="BU43" s="4">
        <v>8333.1300896953508</v>
      </c>
      <c r="BV43" s="4">
        <v>8569.2412928393296</v>
      </c>
      <c r="BW43" s="4">
        <v>8599.1147913020395</v>
      </c>
      <c r="BX43" s="4">
        <v>8607.1422050304209</v>
      </c>
      <c r="BY43" s="4">
        <v>8676.0248876407804</v>
      </c>
      <c r="BZ43" s="4">
        <v>8989.8838012794295</v>
      </c>
      <c r="CA43" s="4">
        <v>8846.5090334223096</v>
      </c>
      <c r="CB43" s="4">
        <v>9227.4455555260301</v>
      </c>
      <c r="CC43" s="4">
        <v>9419.3326256414603</v>
      </c>
      <c r="CD43" s="4">
        <v>8925.3118016672106</v>
      </c>
      <c r="CE43" s="4">
        <v>9282.6240567281093</v>
      </c>
      <c r="CF43" s="4">
        <v>9198.3386457082706</v>
      </c>
      <c r="CG43" s="4">
        <v>8360.7119076253202</v>
      </c>
      <c r="CH43" s="4">
        <v>8646.0723220232394</v>
      </c>
      <c r="CI43" s="4">
        <v>8357.88531264025</v>
      </c>
      <c r="CJ43" s="4">
        <v>8341.2641961555692</v>
      </c>
      <c r="CK43" s="4">
        <v>8566.4556756606798</v>
      </c>
      <c r="CL43" s="4">
        <v>8749.45886057797</v>
      </c>
      <c r="CM43" s="4">
        <v>8593.1633438549907</v>
      </c>
      <c r="CN43" s="4">
        <v>8990.5704076884504</v>
      </c>
      <c r="CO43" s="4">
        <v>8247.0857823940405</v>
      </c>
      <c r="CP43" s="4">
        <v>8926.9835890171198</v>
      </c>
      <c r="CQ43" s="4">
        <v>8658.0716425840892</v>
      </c>
    </row>
    <row r="44" spans="1:95" ht="15" customHeight="1">
      <c r="A44" s="3">
        <v>37</v>
      </c>
      <c r="B44" s="4">
        <v>8763.3055817947497</v>
      </c>
      <c r="C44" s="4">
        <v>8833.1564378399198</v>
      </c>
      <c r="D44" s="4">
        <v>10198.4572405747</v>
      </c>
      <c r="E44" s="4">
        <v>9038.8935877967397</v>
      </c>
      <c r="F44" s="4">
        <v>9794.5294514463403</v>
      </c>
      <c r="G44" s="4">
        <v>8800.6218176460898</v>
      </c>
      <c r="H44" s="4">
        <v>9595.8081467266493</v>
      </c>
      <c r="I44" s="4">
        <v>9789.8397423925308</v>
      </c>
      <c r="J44" s="4">
        <v>9866.86155391988</v>
      </c>
      <c r="K44" s="4">
        <v>9881.4065719339906</v>
      </c>
      <c r="L44" s="4">
        <v>8685.9081772257796</v>
      </c>
      <c r="M44" s="4">
        <v>8506.9403476395601</v>
      </c>
      <c r="N44" s="4">
        <v>9623.1765516105206</v>
      </c>
      <c r="O44" s="4">
        <v>10115.2334243484</v>
      </c>
      <c r="P44" s="4">
        <v>9487.5637437254409</v>
      </c>
      <c r="Q44" s="4">
        <v>9074.5446699922904</v>
      </c>
      <c r="R44" s="4">
        <v>9259.7490066040591</v>
      </c>
      <c r="S44" s="4">
        <v>8724.0161012460794</v>
      </c>
      <c r="T44" s="4">
        <v>9559.6151783830501</v>
      </c>
      <c r="U44" s="4">
        <v>9638.7038901491596</v>
      </c>
      <c r="V44" s="4">
        <v>9434.0193393591799</v>
      </c>
      <c r="W44" s="4">
        <v>8974.7565708909606</v>
      </c>
      <c r="X44" s="4">
        <v>8761.6589559999993</v>
      </c>
      <c r="Y44" s="4">
        <v>8817.1290007943408</v>
      </c>
      <c r="Z44" s="4">
        <v>9153.0325883752193</v>
      </c>
      <c r="AA44" s="4">
        <v>9471.9118725626995</v>
      </c>
      <c r="AB44" s="4">
        <v>9487.2430601631295</v>
      </c>
      <c r="AC44" s="4">
        <v>8985.5102688057996</v>
      </c>
      <c r="AD44" s="4">
        <v>9291.6908112327801</v>
      </c>
      <c r="AE44" s="4">
        <v>8367.4375410081993</v>
      </c>
      <c r="AF44" s="4">
        <v>9969.90594211383</v>
      </c>
      <c r="AG44" s="4">
        <v>10206.6939148086</v>
      </c>
      <c r="AH44" s="4">
        <v>8920.2561603967206</v>
      </c>
      <c r="AI44" s="4">
        <v>9232.5687915211292</v>
      </c>
      <c r="AJ44" s="4">
        <v>8750.4317873591208</v>
      </c>
      <c r="AK44" s="4">
        <v>9067.1333973636902</v>
      </c>
      <c r="AL44" s="4">
        <v>9396.8484324526307</v>
      </c>
      <c r="AM44" s="4">
        <v>10066.055640557401</v>
      </c>
      <c r="AN44" s="4">
        <v>10195.774124711999</v>
      </c>
      <c r="AO44" s="4">
        <v>10548.683457958799</v>
      </c>
      <c r="AP44" s="4">
        <v>8767.1132361913897</v>
      </c>
      <c r="AQ44" s="4">
        <v>8754.9663889772692</v>
      </c>
      <c r="AR44" s="4">
        <v>8974.0811324208407</v>
      </c>
      <c r="AS44" s="4">
        <v>9446.1909091430607</v>
      </c>
      <c r="AT44" s="4">
        <v>9972.5741991222694</v>
      </c>
      <c r="AU44" s="4">
        <v>9354.8543493944198</v>
      </c>
      <c r="AV44" s="4">
        <v>10050.422917366201</v>
      </c>
      <c r="AW44" s="4">
        <v>7764.1068313238502</v>
      </c>
      <c r="AX44" s="4">
        <v>8245.4386918192795</v>
      </c>
      <c r="AY44" s="4">
        <v>8078.0072821425601</v>
      </c>
      <c r="AZ44" s="4">
        <v>8251.8913982638405</v>
      </c>
      <c r="BA44" s="4">
        <v>8225.1287676188003</v>
      </c>
      <c r="BB44" s="4">
        <v>8096.4337381976402</v>
      </c>
      <c r="BC44" s="4">
        <v>8183.9064444144797</v>
      </c>
      <c r="BD44" s="4">
        <v>8301.1875553393402</v>
      </c>
      <c r="BE44" s="4">
        <v>8451.8563730522201</v>
      </c>
      <c r="BF44" s="4">
        <v>8547.8166114490195</v>
      </c>
      <c r="BG44" s="4">
        <v>8291.4600713585205</v>
      </c>
      <c r="BH44" s="4">
        <v>8210.4258356154096</v>
      </c>
      <c r="BI44" s="4">
        <v>8223.3458572989603</v>
      </c>
      <c r="BJ44" s="4">
        <v>8382.1268761274896</v>
      </c>
      <c r="BK44" s="4">
        <v>8926.2633413328003</v>
      </c>
      <c r="BL44" s="4">
        <v>8517.9138108343195</v>
      </c>
      <c r="BM44" s="4">
        <v>7964.5126443474001</v>
      </c>
      <c r="BN44" s="4">
        <v>8284.8894923456101</v>
      </c>
      <c r="BO44" s="4">
        <v>8582.6642131400495</v>
      </c>
      <c r="BP44" s="4">
        <v>8724.9177876606991</v>
      </c>
      <c r="BQ44" s="4">
        <v>8191.0612496189797</v>
      </c>
      <c r="BR44" s="4">
        <v>8885.5384380833493</v>
      </c>
      <c r="BS44" s="4">
        <v>8564.0251784842094</v>
      </c>
      <c r="BT44" s="4">
        <v>8895.3966586058705</v>
      </c>
      <c r="BU44" s="4">
        <v>8352.2198029183201</v>
      </c>
      <c r="BV44" s="4">
        <v>8599.7896143625403</v>
      </c>
      <c r="BW44" s="4">
        <v>8623.8590435060105</v>
      </c>
      <c r="BX44" s="4">
        <v>8636.1909640066697</v>
      </c>
      <c r="BY44" s="4">
        <v>8706.2241977673002</v>
      </c>
      <c r="BZ44" s="4">
        <v>9018.8696222087001</v>
      </c>
      <c r="CA44" s="4">
        <v>8874.6656458075595</v>
      </c>
      <c r="CB44" s="4">
        <v>9253.2611936539397</v>
      </c>
      <c r="CC44" s="4">
        <v>9444.8622769746398</v>
      </c>
      <c r="CD44" s="4">
        <v>8956.5020576679199</v>
      </c>
      <c r="CE44" s="4">
        <v>9314.6756166891901</v>
      </c>
      <c r="CF44" s="4">
        <v>9224.3119359981392</v>
      </c>
      <c r="CG44" s="4">
        <v>8384.9129232128198</v>
      </c>
      <c r="CH44" s="4">
        <v>8667.9824068518392</v>
      </c>
      <c r="CI44" s="4">
        <v>8374.5248633892206</v>
      </c>
      <c r="CJ44" s="4">
        <v>8365.6076660460203</v>
      </c>
      <c r="CK44" s="4">
        <v>8593.5232299111503</v>
      </c>
      <c r="CL44" s="4">
        <v>8775.3818638595494</v>
      </c>
      <c r="CM44" s="4">
        <v>8610.9000791828294</v>
      </c>
      <c r="CN44" s="4">
        <v>9006.6665283544007</v>
      </c>
      <c r="CO44" s="4">
        <v>8271.7283317723195</v>
      </c>
      <c r="CP44" s="4">
        <v>8947.8497951459794</v>
      </c>
      <c r="CQ44" s="4">
        <v>8671.6396756436097</v>
      </c>
    </row>
    <row r="45" spans="1:95" ht="15" customHeight="1">
      <c r="A45" s="3">
        <v>38</v>
      </c>
      <c r="B45" s="4">
        <v>8778.3480134624806</v>
      </c>
      <c r="C45" s="4">
        <v>8849.8229344921201</v>
      </c>
      <c r="D45" s="4">
        <v>10220.7997594889</v>
      </c>
      <c r="E45" s="4">
        <v>9046.3283155929203</v>
      </c>
      <c r="F45" s="4">
        <v>9822.2133387541908</v>
      </c>
      <c r="G45" s="4">
        <v>8819.93970488585</v>
      </c>
      <c r="H45" s="4">
        <v>9610.1583489144105</v>
      </c>
      <c r="I45" s="4">
        <v>9811.5881980544</v>
      </c>
      <c r="J45" s="4">
        <v>9879.9965991612808</v>
      </c>
      <c r="K45" s="4">
        <v>9890.4468725672505</v>
      </c>
      <c r="L45" s="4">
        <v>8700.4531052249604</v>
      </c>
      <c r="M45" s="4">
        <v>8534.2174913252002</v>
      </c>
      <c r="N45" s="4">
        <v>9637.60865769468</v>
      </c>
      <c r="O45" s="4">
        <v>10125.5623567687</v>
      </c>
      <c r="P45" s="4">
        <v>9504.2541096197201</v>
      </c>
      <c r="Q45" s="4">
        <v>9093.7581497781503</v>
      </c>
      <c r="R45" s="4">
        <v>9276.9483150545293</v>
      </c>
      <c r="S45" s="4">
        <v>8738.4553042360294</v>
      </c>
      <c r="T45" s="4">
        <v>9574.1453040599899</v>
      </c>
      <c r="U45" s="4">
        <v>9654.7506370101801</v>
      </c>
      <c r="V45" s="4">
        <v>9447.5637450118702</v>
      </c>
      <c r="W45" s="4">
        <v>8986.8626801473201</v>
      </c>
      <c r="X45" s="4">
        <v>8778.5670499277003</v>
      </c>
      <c r="Y45" s="4">
        <v>8832.6969302277103</v>
      </c>
      <c r="Z45" s="4">
        <v>9167.3585657746698</v>
      </c>
      <c r="AA45" s="4">
        <v>9482.1940130858093</v>
      </c>
      <c r="AB45" s="4">
        <v>9500.9250384646002</v>
      </c>
      <c r="AC45" s="4">
        <v>8992.7877393041199</v>
      </c>
      <c r="AD45" s="4">
        <v>9308.2800880873892</v>
      </c>
      <c r="AE45" s="4">
        <v>8377.6571197733392</v>
      </c>
      <c r="AF45" s="4">
        <v>9978.3172126692698</v>
      </c>
      <c r="AG45" s="4">
        <v>10218.882741600601</v>
      </c>
      <c r="AH45" s="4">
        <v>8938.6028319419293</v>
      </c>
      <c r="AI45" s="4">
        <v>9245.0732407269006</v>
      </c>
      <c r="AJ45" s="4">
        <v>8760.0208552713993</v>
      </c>
      <c r="AK45" s="4">
        <v>9079.3474603507093</v>
      </c>
      <c r="AL45" s="4">
        <v>9407.2653305334297</v>
      </c>
      <c r="AM45" s="4">
        <v>10078.4773900863</v>
      </c>
      <c r="AN45" s="4">
        <v>10214.8193542141</v>
      </c>
      <c r="AO45" s="4">
        <v>10560.594437687299</v>
      </c>
      <c r="AP45" s="4">
        <v>8777.2072835380295</v>
      </c>
      <c r="AQ45" s="4">
        <v>8766.9395411012792</v>
      </c>
      <c r="AR45" s="4">
        <v>8987.1146900598997</v>
      </c>
      <c r="AS45" s="4">
        <v>9456.0936170000605</v>
      </c>
      <c r="AT45" s="4">
        <v>9989.1169714739008</v>
      </c>
      <c r="AU45" s="4">
        <v>9361.8226086864797</v>
      </c>
      <c r="AV45" s="4">
        <v>10061.8999673608</v>
      </c>
      <c r="AW45" s="4">
        <v>7783.7548488579396</v>
      </c>
      <c r="AX45" s="4">
        <v>8274.6936394983404</v>
      </c>
      <c r="AY45" s="4">
        <v>8091.9250929476102</v>
      </c>
      <c r="AZ45" s="4">
        <v>8271.4973678208007</v>
      </c>
      <c r="BA45" s="4">
        <v>8256.7192970568904</v>
      </c>
      <c r="BB45" s="4">
        <v>8125.7065585161199</v>
      </c>
      <c r="BC45" s="4">
        <v>8201.7041651467498</v>
      </c>
      <c r="BD45" s="4">
        <v>8317.6316879825208</v>
      </c>
      <c r="BE45" s="4">
        <v>8469.3159916057193</v>
      </c>
      <c r="BF45" s="4">
        <v>8572.7214123929098</v>
      </c>
      <c r="BG45" s="4">
        <v>8311.9457396949401</v>
      </c>
      <c r="BH45" s="4">
        <v>8237.2535706155504</v>
      </c>
      <c r="BI45" s="4">
        <v>8237.5621126796395</v>
      </c>
      <c r="BJ45" s="4">
        <v>8400.4044426967102</v>
      </c>
      <c r="BK45" s="4">
        <v>8955.9957108262206</v>
      </c>
      <c r="BL45" s="4">
        <v>8551.1178840640005</v>
      </c>
      <c r="BM45" s="4">
        <v>7957.6043182516996</v>
      </c>
      <c r="BN45" s="4">
        <v>8310.4011883114599</v>
      </c>
      <c r="BO45" s="4">
        <v>8604.3227799257202</v>
      </c>
      <c r="BP45" s="4">
        <v>8748.8110331256703</v>
      </c>
      <c r="BQ45" s="4">
        <v>8208.7418325970502</v>
      </c>
      <c r="BR45" s="4">
        <v>8906.8474610877402</v>
      </c>
      <c r="BS45" s="4">
        <v>8585.3109483356402</v>
      </c>
      <c r="BT45" s="4">
        <v>8916.2234316524591</v>
      </c>
      <c r="BU45" s="4">
        <v>8373.6451319877397</v>
      </c>
      <c r="BV45" s="4">
        <v>8625.3088324827404</v>
      </c>
      <c r="BW45" s="4">
        <v>8640.2526021820395</v>
      </c>
      <c r="BX45" s="4">
        <v>8656.1360537514502</v>
      </c>
      <c r="BY45" s="4">
        <v>8730.3975515518596</v>
      </c>
      <c r="BZ45" s="4">
        <v>9044.7803636381595</v>
      </c>
      <c r="CA45" s="4">
        <v>8886.6589125361406</v>
      </c>
      <c r="CB45" s="4">
        <v>9275.3144607335998</v>
      </c>
      <c r="CC45" s="4">
        <v>9465.7122201181592</v>
      </c>
      <c r="CD45" s="4">
        <v>8976.6313979006609</v>
      </c>
      <c r="CE45" s="4">
        <v>9331.3936271229195</v>
      </c>
      <c r="CF45" s="4">
        <v>9237.3880528713999</v>
      </c>
      <c r="CG45" s="4">
        <v>8405.7337402175799</v>
      </c>
      <c r="CH45" s="4">
        <v>8691.1614031952395</v>
      </c>
      <c r="CI45" s="4">
        <v>8387.8333489700108</v>
      </c>
      <c r="CJ45" s="4">
        <v>8384.4900847474091</v>
      </c>
      <c r="CK45" s="4">
        <v>8610.9913439601205</v>
      </c>
      <c r="CL45" s="4">
        <v>8794.6080376679893</v>
      </c>
      <c r="CM45" s="4">
        <v>8628.5799010663104</v>
      </c>
      <c r="CN45" s="4">
        <v>9029.8956527222399</v>
      </c>
      <c r="CO45" s="4">
        <v>8292.4184059832005</v>
      </c>
      <c r="CP45" s="4">
        <v>8968.8405745185592</v>
      </c>
      <c r="CQ45" s="4">
        <v>8688.5904542951703</v>
      </c>
    </row>
    <row r="46" spans="1:95" ht="15" customHeight="1">
      <c r="A46" s="3">
        <v>39</v>
      </c>
      <c r="B46" s="4">
        <v>8792.1643028125909</v>
      </c>
      <c r="C46" s="4">
        <v>8866.4679704197297</v>
      </c>
      <c r="D46" s="4">
        <v>10235.586920301201</v>
      </c>
      <c r="E46" s="4">
        <v>9065.6128545503107</v>
      </c>
      <c r="F46" s="4">
        <v>9842.6591988105392</v>
      </c>
      <c r="G46" s="4">
        <v>8837.6445865711994</v>
      </c>
      <c r="H46" s="4">
        <v>9633.8199770615392</v>
      </c>
      <c r="I46" s="4">
        <v>9837.2518144183396</v>
      </c>
      <c r="J46" s="4">
        <v>9900.7808040705604</v>
      </c>
      <c r="K46" s="4">
        <v>9907.4944622087096</v>
      </c>
      <c r="L46" s="4">
        <v>8711.6942465868997</v>
      </c>
      <c r="M46" s="4">
        <v>8553.7504125579599</v>
      </c>
      <c r="N46" s="4">
        <v>9648.8417950849907</v>
      </c>
      <c r="O46" s="4">
        <v>10141.4702462109</v>
      </c>
      <c r="P46" s="4">
        <v>9526.1034451500109</v>
      </c>
      <c r="Q46" s="4">
        <v>9108.9391636001092</v>
      </c>
      <c r="R46" s="4">
        <v>9288.3091130666999</v>
      </c>
      <c r="S46" s="4">
        <v>8755.5198714015696</v>
      </c>
      <c r="T46" s="4">
        <v>9592.7399713568393</v>
      </c>
      <c r="U46" s="4">
        <v>9673.5999133582009</v>
      </c>
      <c r="V46" s="4">
        <v>9465.1679881846994</v>
      </c>
      <c r="W46" s="4">
        <v>8993.9505747235398</v>
      </c>
      <c r="X46" s="4">
        <v>8788.2725851901705</v>
      </c>
      <c r="Y46" s="4">
        <v>8845.3287055143792</v>
      </c>
      <c r="Z46" s="4">
        <v>9180.1930064308999</v>
      </c>
      <c r="AA46" s="4">
        <v>9495.7820856365306</v>
      </c>
      <c r="AB46" s="4">
        <v>9511.8695558305608</v>
      </c>
      <c r="AC46" s="4">
        <v>9008.7459202434802</v>
      </c>
      <c r="AD46" s="4">
        <v>9316.8372293810207</v>
      </c>
      <c r="AE46" s="4">
        <v>8386.2149416724405</v>
      </c>
      <c r="AF46" s="4">
        <v>9986.1773811131807</v>
      </c>
      <c r="AG46" s="4">
        <v>10240.2531514864</v>
      </c>
      <c r="AH46" s="4">
        <v>8946.2259030957193</v>
      </c>
      <c r="AI46" s="4">
        <v>9255.5116205758495</v>
      </c>
      <c r="AJ46" s="4">
        <v>8773.2354052396695</v>
      </c>
      <c r="AK46" s="4">
        <v>9085.6325772109594</v>
      </c>
      <c r="AL46" s="4">
        <v>9414.6079968004397</v>
      </c>
      <c r="AM46" s="4">
        <v>10087.4785649982</v>
      </c>
      <c r="AN46" s="4">
        <v>10223.849789321001</v>
      </c>
      <c r="AO46" s="4">
        <v>10563.378562105399</v>
      </c>
      <c r="AP46" s="4">
        <v>8776.52093688471</v>
      </c>
      <c r="AQ46" s="4">
        <v>8772.1394732659192</v>
      </c>
      <c r="AR46" s="4">
        <v>8992.2090224307794</v>
      </c>
      <c r="AS46" s="4">
        <v>9464.3237090747298</v>
      </c>
      <c r="AT46" s="4">
        <v>9996.8136253268804</v>
      </c>
      <c r="AU46" s="4">
        <v>9365.6237043538204</v>
      </c>
      <c r="AV46" s="4">
        <v>10065.7367312281</v>
      </c>
      <c r="AW46" s="4">
        <v>7804.5890315874603</v>
      </c>
      <c r="AX46" s="4">
        <v>8301.1679730691794</v>
      </c>
      <c r="AY46" s="4">
        <v>8113.9348671444004</v>
      </c>
      <c r="AZ46" s="4">
        <v>8290.0283322660798</v>
      </c>
      <c r="BA46" s="4">
        <v>8277.0944769977705</v>
      </c>
      <c r="BB46" s="4">
        <v>8144.1177048435002</v>
      </c>
      <c r="BC46" s="4">
        <v>8222.8905332721897</v>
      </c>
      <c r="BD46" s="4">
        <v>8345.0437257005397</v>
      </c>
      <c r="BE46" s="4">
        <v>8493.0965579306994</v>
      </c>
      <c r="BF46" s="4">
        <v>8591.0802228129196</v>
      </c>
      <c r="BG46" s="4">
        <v>8336.7837611877803</v>
      </c>
      <c r="BH46" s="4">
        <v>8257.0644341023599</v>
      </c>
      <c r="BI46" s="4">
        <v>8258.3646661215698</v>
      </c>
      <c r="BJ46" s="4">
        <v>8426.5297291135503</v>
      </c>
      <c r="BK46" s="4">
        <v>8983.7635346521893</v>
      </c>
      <c r="BL46" s="4">
        <v>8572.2848299093293</v>
      </c>
      <c r="BM46" s="4">
        <v>7958.3873754341103</v>
      </c>
      <c r="BN46" s="4">
        <v>8332.2802451023908</v>
      </c>
      <c r="BO46" s="4">
        <v>8630.1260642914804</v>
      </c>
      <c r="BP46" s="4">
        <v>8770.3850446265806</v>
      </c>
      <c r="BQ46" s="4">
        <v>8225.9267217500892</v>
      </c>
      <c r="BR46" s="4">
        <v>8925.7969490707201</v>
      </c>
      <c r="BS46" s="4">
        <v>8605.5185605432507</v>
      </c>
      <c r="BT46" s="4">
        <v>8936.9658453532302</v>
      </c>
      <c r="BU46" s="4">
        <v>8384.8387518761192</v>
      </c>
      <c r="BV46" s="4">
        <v>8643.9021514026299</v>
      </c>
      <c r="BW46" s="4">
        <v>8650.0472334624901</v>
      </c>
      <c r="BX46" s="4">
        <v>8674.2397726810104</v>
      </c>
      <c r="BY46" s="4">
        <v>8745.1499512258906</v>
      </c>
      <c r="BZ46" s="4">
        <v>9048.3053644730699</v>
      </c>
      <c r="CA46" s="4">
        <v>8900.0195103535898</v>
      </c>
      <c r="CB46" s="4">
        <v>9287.8831863097603</v>
      </c>
      <c r="CC46" s="4">
        <v>9476.1741560437804</v>
      </c>
      <c r="CD46" s="4">
        <v>8995.4017043681306</v>
      </c>
      <c r="CE46" s="4">
        <v>9355.5844894067195</v>
      </c>
      <c r="CF46" s="4">
        <v>9252.7071195708104</v>
      </c>
      <c r="CG46" s="4">
        <v>8420.0609210721504</v>
      </c>
      <c r="CH46" s="4">
        <v>8694.8596560593505</v>
      </c>
      <c r="CI46" s="4">
        <v>8394.5831653842706</v>
      </c>
      <c r="CJ46" s="4">
        <v>8395.6950995118405</v>
      </c>
      <c r="CK46" s="4">
        <v>8624.7032812210091</v>
      </c>
      <c r="CL46" s="4">
        <v>8810.0752595070098</v>
      </c>
      <c r="CM46" s="4">
        <v>8640.3143558684897</v>
      </c>
      <c r="CN46" s="4">
        <v>9036.6869683438599</v>
      </c>
      <c r="CO46" s="4">
        <v>8302.9963122027893</v>
      </c>
      <c r="CP46" s="4">
        <v>8983.6673895379408</v>
      </c>
      <c r="CQ46" s="4">
        <v>8694.0148036667797</v>
      </c>
    </row>
    <row r="47" spans="1:95" ht="15" customHeight="1">
      <c r="A47" s="3">
        <v>40</v>
      </c>
      <c r="B47" s="4">
        <v>8809.8378457382605</v>
      </c>
      <c r="C47" s="4">
        <v>8880.2053768276</v>
      </c>
      <c r="D47" s="4">
        <v>10246.026204993501</v>
      </c>
      <c r="E47" s="4">
        <v>9073.4575576095394</v>
      </c>
      <c r="F47" s="4">
        <v>9858.9903526007402</v>
      </c>
      <c r="G47" s="4">
        <v>8851.9308614578895</v>
      </c>
      <c r="H47" s="4">
        <v>9647.8146248973608</v>
      </c>
      <c r="I47" s="4">
        <v>9848.2866773637106</v>
      </c>
      <c r="J47" s="4">
        <v>9914.1918458140099</v>
      </c>
      <c r="K47" s="4">
        <v>9921.5438962481003</v>
      </c>
      <c r="L47" s="4">
        <v>8732.7676718744606</v>
      </c>
      <c r="M47" s="4">
        <v>8564.9513258870393</v>
      </c>
      <c r="N47" s="4">
        <v>9667.0323529894904</v>
      </c>
      <c r="O47" s="4">
        <v>10159.605444435199</v>
      </c>
      <c r="P47" s="4">
        <v>9537.2492077561601</v>
      </c>
      <c r="Q47" s="4">
        <v>9116.7525930051997</v>
      </c>
      <c r="R47" s="4">
        <v>9299.0119326188706</v>
      </c>
      <c r="S47" s="4">
        <v>8767.0628007435898</v>
      </c>
      <c r="T47" s="4">
        <v>9607.9434727695807</v>
      </c>
      <c r="U47" s="4">
        <v>9686.1858639946604</v>
      </c>
      <c r="V47" s="4">
        <v>9475.5568875255303</v>
      </c>
      <c r="W47" s="4">
        <v>9003.4246306998393</v>
      </c>
      <c r="X47" s="4">
        <v>8798.4400983216892</v>
      </c>
      <c r="Y47" s="4">
        <v>8854.4665180152806</v>
      </c>
      <c r="Z47" s="4">
        <v>9193.0862531151797</v>
      </c>
      <c r="AA47" s="4">
        <v>9504.9717915513993</v>
      </c>
      <c r="AB47" s="4">
        <v>9519.2478435460798</v>
      </c>
      <c r="AC47" s="4">
        <v>9014.5487497154209</v>
      </c>
      <c r="AD47" s="4">
        <v>9327.2505470315591</v>
      </c>
      <c r="AE47" s="4">
        <v>8396.0570767848294</v>
      </c>
      <c r="AF47" s="4">
        <v>9994.8016567550094</v>
      </c>
      <c r="AG47" s="4">
        <v>10251.183413839401</v>
      </c>
      <c r="AH47" s="4">
        <v>8946.2903817395108</v>
      </c>
      <c r="AI47" s="4">
        <v>9261.8002787622409</v>
      </c>
      <c r="AJ47" s="4">
        <v>8783.7502671452203</v>
      </c>
      <c r="AK47" s="4">
        <v>9095.8703747245509</v>
      </c>
      <c r="AL47" s="4">
        <v>9429.2601567967995</v>
      </c>
      <c r="AM47" s="4">
        <v>10089.0973551113</v>
      </c>
      <c r="AN47" s="4">
        <v>10230.7510237511</v>
      </c>
      <c r="AO47" s="4">
        <v>10573.5504207676</v>
      </c>
      <c r="AP47" s="4">
        <v>8783.5509827813694</v>
      </c>
      <c r="AQ47" s="4">
        <v>8778.59572767799</v>
      </c>
      <c r="AR47" s="4">
        <v>8992.1082708010799</v>
      </c>
      <c r="AS47" s="4">
        <v>9470.8297589645808</v>
      </c>
      <c r="AT47" s="4">
        <v>9994.2299711473697</v>
      </c>
      <c r="AU47" s="4">
        <v>9376.3875646496508</v>
      </c>
      <c r="AV47" s="4">
        <v>10078.681899179601</v>
      </c>
      <c r="AW47" s="4">
        <v>7813.8086160620196</v>
      </c>
      <c r="AX47" s="4">
        <v>8314.0213017115402</v>
      </c>
      <c r="AY47" s="4">
        <v>8126.2899128413201</v>
      </c>
      <c r="AZ47" s="4">
        <v>8302.8617760016696</v>
      </c>
      <c r="BA47" s="4">
        <v>8290.5515502201706</v>
      </c>
      <c r="BB47" s="4">
        <v>8160.3513152709502</v>
      </c>
      <c r="BC47" s="4">
        <v>8225.7934542010607</v>
      </c>
      <c r="BD47" s="4">
        <v>8348.6683216643705</v>
      </c>
      <c r="BE47" s="4">
        <v>8502.4915609110994</v>
      </c>
      <c r="BF47" s="4">
        <v>8602.0809284406205</v>
      </c>
      <c r="BG47" s="4">
        <v>8346.1286773592401</v>
      </c>
      <c r="BH47" s="4">
        <v>8272.8333868815698</v>
      </c>
      <c r="BI47" s="4">
        <v>8268.7036926048804</v>
      </c>
      <c r="BJ47" s="4">
        <v>8434.0760836518693</v>
      </c>
      <c r="BK47" s="4">
        <v>8997.9257758017393</v>
      </c>
      <c r="BL47" s="4">
        <v>8584.7951545533706</v>
      </c>
      <c r="BM47" s="4">
        <v>7942.3925367850497</v>
      </c>
      <c r="BN47" s="4">
        <v>8344.5931977585205</v>
      </c>
      <c r="BO47" s="4">
        <v>8638.6583651450601</v>
      </c>
      <c r="BP47" s="4">
        <v>8785.1481379611996</v>
      </c>
      <c r="BQ47" s="4">
        <v>8236.20416638182</v>
      </c>
      <c r="BR47" s="4">
        <v>8933.16573106541</v>
      </c>
      <c r="BS47" s="4">
        <v>8618.9958358663698</v>
      </c>
      <c r="BT47" s="4">
        <v>8948.6053509543908</v>
      </c>
      <c r="BU47" s="4">
        <v>8396.4462946400599</v>
      </c>
      <c r="BV47" s="4">
        <v>8653.0126770621591</v>
      </c>
      <c r="BW47" s="4">
        <v>8662.7251349250691</v>
      </c>
      <c r="BX47" s="4">
        <v>8687.9578531119096</v>
      </c>
      <c r="BY47" s="4">
        <v>8757.7658216200398</v>
      </c>
      <c r="BZ47" s="4">
        <v>9065.7598561118903</v>
      </c>
      <c r="CA47" s="4">
        <v>8912.99419326303</v>
      </c>
      <c r="CB47" s="4">
        <v>9299.4198111604001</v>
      </c>
      <c r="CC47" s="4">
        <v>9488.1815489207092</v>
      </c>
      <c r="CD47" s="4">
        <v>9008.7668590945705</v>
      </c>
      <c r="CE47" s="4">
        <v>9368.0703862849405</v>
      </c>
      <c r="CF47" s="4">
        <v>9258.5341455939306</v>
      </c>
      <c r="CG47" s="4">
        <v>8428.1871378511405</v>
      </c>
      <c r="CH47" s="4">
        <v>8713.5385745732092</v>
      </c>
      <c r="CI47" s="4">
        <v>8410.5419764957005</v>
      </c>
      <c r="CJ47" s="4">
        <v>8406.6481251116002</v>
      </c>
      <c r="CK47" s="4">
        <v>8634.19183665319</v>
      </c>
      <c r="CL47" s="4">
        <v>8821.2441241479191</v>
      </c>
      <c r="CM47" s="4">
        <v>8649.4378878465704</v>
      </c>
      <c r="CN47" s="4">
        <v>9044.4475913398092</v>
      </c>
      <c r="CO47" s="4">
        <v>8312.7685228226692</v>
      </c>
      <c r="CP47" s="4">
        <v>8994.58426318077</v>
      </c>
      <c r="CQ47" s="4">
        <v>8700.7780516265902</v>
      </c>
    </row>
    <row r="49" spans="1:95" ht="15" customHeight="1">
      <c r="A49" s="3" t="s">
        <v>305</v>
      </c>
      <c r="B49" s="4" t="s">
        <v>306</v>
      </c>
      <c r="C49" s="4" t="s">
        <v>307</v>
      </c>
      <c r="D49" s="4" t="s">
        <v>308</v>
      </c>
      <c r="E49" s="4" t="s">
        <v>309</v>
      </c>
      <c r="F49" s="4" t="s">
        <v>310</v>
      </c>
      <c r="G49" s="4" t="s">
        <v>311</v>
      </c>
      <c r="H49" s="4" t="s">
        <v>312</v>
      </c>
      <c r="I49" s="4" t="s">
        <v>313</v>
      </c>
      <c r="J49" s="4" t="s">
        <v>314</v>
      </c>
      <c r="K49" s="4" t="s">
        <v>315</v>
      </c>
      <c r="L49" s="4" t="s">
        <v>316</v>
      </c>
      <c r="M49" s="4" t="s">
        <v>317</v>
      </c>
      <c r="N49" s="4" t="s">
        <v>318</v>
      </c>
      <c r="O49" s="4" t="s">
        <v>319</v>
      </c>
      <c r="P49" s="4" t="s">
        <v>320</v>
      </c>
      <c r="Q49" s="4" t="s">
        <v>321</v>
      </c>
      <c r="R49" s="4" t="s">
        <v>322</v>
      </c>
      <c r="S49" s="4" t="s">
        <v>323</v>
      </c>
      <c r="T49" s="4" t="s">
        <v>324</v>
      </c>
      <c r="U49" s="4" t="s">
        <v>325</v>
      </c>
      <c r="V49" s="4" t="s">
        <v>326</v>
      </c>
      <c r="W49" s="4" t="s">
        <v>327</v>
      </c>
      <c r="X49" s="4" t="s">
        <v>328</v>
      </c>
      <c r="Y49" s="4" t="s">
        <v>329</v>
      </c>
      <c r="Z49" s="4" t="s">
        <v>330</v>
      </c>
      <c r="AA49" s="4" t="s">
        <v>331</v>
      </c>
      <c r="AB49" s="4" t="s">
        <v>332</v>
      </c>
      <c r="AC49" s="4" t="s">
        <v>333</v>
      </c>
      <c r="AD49" s="4" t="s">
        <v>334</v>
      </c>
      <c r="AE49" s="4" t="s">
        <v>335</v>
      </c>
      <c r="AF49" s="4" t="s">
        <v>336</v>
      </c>
      <c r="AG49" s="4" t="s">
        <v>337</v>
      </c>
      <c r="AH49" s="4" t="s">
        <v>338</v>
      </c>
      <c r="AI49" s="4" t="s">
        <v>339</v>
      </c>
      <c r="AJ49" s="4" t="s">
        <v>340</v>
      </c>
      <c r="AK49" s="4" t="s">
        <v>341</v>
      </c>
      <c r="AL49" s="4" t="s">
        <v>342</v>
      </c>
      <c r="AM49" s="4" t="s">
        <v>343</v>
      </c>
      <c r="AN49" s="4" t="s">
        <v>344</v>
      </c>
      <c r="AO49" s="4" t="s">
        <v>345</v>
      </c>
      <c r="AP49" s="4" t="s">
        <v>346</v>
      </c>
      <c r="AQ49" s="4" t="s">
        <v>347</v>
      </c>
      <c r="AR49" s="4" t="s">
        <v>348</v>
      </c>
      <c r="AS49" s="4" t="s">
        <v>349</v>
      </c>
      <c r="AT49" s="4" t="s">
        <v>350</v>
      </c>
      <c r="AU49" s="4" t="s">
        <v>351</v>
      </c>
      <c r="AV49" s="4" t="s">
        <v>352</v>
      </c>
      <c r="AW49" s="5" t="s">
        <v>353</v>
      </c>
      <c r="AX49" s="5" t="s">
        <v>354</v>
      </c>
      <c r="AY49" s="5" t="s">
        <v>355</v>
      </c>
      <c r="AZ49" s="5" t="s">
        <v>356</v>
      </c>
      <c r="BA49" s="5" t="s">
        <v>357</v>
      </c>
      <c r="BB49" s="5" t="s">
        <v>358</v>
      </c>
      <c r="BC49" s="5" t="s">
        <v>359</v>
      </c>
      <c r="BD49" s="5" t="s">
        <v>360</v>
      </c>
      <c r="BE49" s="5" t="s">
        <v>361</v>
      </c>
      <c r="BF49" s="5" t="s">
        <v>362</v>
      </c>
      <c r="BG49" s="5" t="s">
        <v>363</v>
      </c>
      <c r="BH49" s="5" t="s">
        <v>364</v>
      </c>
      <c r="BI49" s="5" t="s">
        <v>365</v>
      </c>
      <c r="BJ49" s="5" t="s">
        <v>366</v>
      </c>
      <c r="BK49" s="5" t="s">
        <v>367</v>
      </c>
      <c r="BL49" s="5" t="s">
        <v>368</v>
      </c>
      <c r="BM49" s="5" t="s">
        <v>369</v>
      </c>
      <c r="BN49" s="5" t="s">
        <v>370</v>
      </c>
      <c r="BO49" s="5" t="s">
        <v>371</v>
      </c>
      <c r="BP49" s="5" t="s">
        <v>372</v>
      </c>
      <c r="BQ49" s="5" t="s">
        <v>373</v>
      </c>
      <c r="BR49" s="5" t="s">
        <v>374</v>
      </c>
      <c r="BS49" s="5" t="s">
        <v>375</v>
      </c>
      <c r="BT49" s="5" t="s">
        <v>376</v>
      </c>
      <c r="BU49" s="5" t="s">
        <v>377</v>
      </c>
      <c r="BV49" s="5" t="s">
        <v>378</v>
      </c>
      <c r="BW49" s="5" t="s">
        <v>379</v>
      </c>
      <c r="BX49" s="5" t="s">
        <v>380</v>
      </c>
      <c r="BY49" s="5" t="s">
        <v>381</v>
      </c>
      <c r="BZ49" s="5" t="s">
        <v>382</v>
      </c>
      <c r="CA49" s="5" t="s">
        <v>383</v>
      </c>
      <c r="CB49" s="5" t="s">
        <v>384</v>
      </c>
      <c r="CC49" s="5" t="s">
        <v>385</v>
      </c>
      <c r="CD49" s="5" t="s">
        <v>386</v>
      </c>
      <c r="CE49" s="5" t="s">
        <v>387</v>
      </c>
      <c r="CF49" s="5" t="s">
        <v>388</v>
      </c>
      <c r="CG49" s="5" t="s">
        <v>389</v>
      </c>
      <c r="CH49" s="5" t="s">
        <v>390</v>
      </c>
      <c r="CI49" s="5" t="s">
        <v>391</v>
      </c>
      <c r="CJ49" s="5" t="s">
        <v>392</v>
      </c>
      <c r="CK49" s="5" t="s">
        <v>393</v>
      </c>
      <c r="CL49" s="5" t="s">
        <v>394</v>
      </c>
      <c r="CM49" s="5" t="s">
        <v>395</v>
      </c>
      <c r="CN49" s="5" t="s">
        <v>396</v>
      </c>
      <c r="CO49" s="5" t="s">
        <v>397</v>
      </c>
      <c r="CP49" s="5" t="s">
        <v>398</v>
      </c>
      <c r="CQ49" s="5" t="s">
        <v>399</v>
      </c>
    </row>
    <row r="50" spans="1:95" ht="15" customHeight="1">
      <c r="A50" s="3" t="s">
        <v>400</v>
      </c>
      <c r="B50" s="4">
        <v>5819.41</v>
      </c>
      <c r="C50" s="4">
        <v>5872.61</v>
      </c>
      <c r="D50" s="4">
        <v>7068.44</v>
      </c>
      <c r="E50" s="4">
        <v>5900.25</v>
      </c>
      <c r="F50" s="4">
        <v>6845.42</v>
      </c>
      <c r="G50" s="4">
        <v>5823.03</v>
      </c>
      <c r="H50" s="4">
        <v>6614.11</v>
      </c>
      <c r="I50" s="4">
        <v>6766.9</v>
      </c>
      <c r="J50" s="4">
        <v>6767.93</v>
      </c>
      <c r="K50" s="4">
        <v>6691.75</v>
      </c>
      <c r="L50" s="4">
        <v>5760.65</v>
      </c>
      <c r="M50" s="4">
        <v>5636.68</v>
      </c>
      <c r="N50" s="4">
        <v>6567.87</v>
      </c>
      <c r="O50" s="4">
        <v>7015.05</v>
      </c>
      <c r="P50" s="4">
        <v>6519.29</v>
      </c>
      <c r="Q50" s="4">
        <v>6013.75</v>
      </c>
      <c r="R50" s="4">
        <v>6185.35</v>
      </c>
      <c r="S50" s="4">
        <v>5725.86</v>
      </c>
      <c r="T50" s="4">
        <v>6600.55</v>
      </c>
      <c r="U50" s="4">
        <v>6617.55</v>
      </c>
      <c r="V50" s="4">
        <v>6432.71</v>
      </c>
      <c r="W50" s="4">
        <v>5883.65</v>
      </c>
      <c r="X50" s="4">
        <v>5837.28</v>
      </c>
      <c r="Y50" s="4">
        <v>5835.78</v>
      </c>
      <c r="Z50" s="4">
        <v>6193.87</v>
      </c>
      <c r="AA50" s="4">
        <v>6423.51</v>
      </c>
      <c r="AB50" s="4">
        <v>6530.34</v>
      </c>
      <c r="AC50" s="4">
        <v>5965.82</v>
      </c>
      <c r="AD50" s="4">
        <v>6354.57</v>
      </c>
      <c r="AE50" s="4">
        <v>5460.61</v>
      </c>
      <c r="AF50" s="4">
        <v>6956.71</v>
      </c>
      <c r="AG50" s="4">
        <v>7094.32</v>
      </c>
      <c r="AH50" s="4">
        <v>5945.02</v>
      </c>
      <c r="AI50" s="4">
        <v>6134.98</v>
      </c>
      <c r="AJ50" s="4">
        <v>5692.11</v>
      </c>
      <c r="AK50" s="4">
        <v>6012.55</v>
      </c>
      <c r="AL50" s="4">
        <v>6340.22</v>
      </c>
      <c r="AM50" s="4">
        <v>6949.5</v>
      </c>
      <c r="AN50" s="4">
        <v>7146.06</v>
      </c>
      <c r="AO50" s="4">
        <v>7327.78</v>
      </c>
      <c r="AP50" s="4">
        <v>5804.79</v>
      </c>
      <c r="AQ50" s="4">
        <v>5803.3</v>
      </c>
      <c r="AR50" s="4">
        <v>6031.9</v>
      </c>
      <c r="AS50" s="4">
        <v>6382.51</v>
      </c>
      <c r="AT50" s="4">
        <v>6939.04</v>
      </c>
      <c r="AU50" s="4">
        <v>6199.32</v>
      </c>
      <c r="AV50" s="4">
        <v>7040.01</v>
      </c>
      <c r="AW50" s="5">
        <v>4865.7</v>
      </c>
      <c r="AX50" s="5">
        <v>5439.65</v>
      </c>
      <c r="AY50" s="5">
        <v>5221.6899999999996</v>
      </c>
      <c r="AZ50" s="5">
        <v>5433.47</v>
      </c>
      <c r="BA50" s="5">
        <v>5450.72</v>
      </c>
      <c r="BB50" s="5">
        <v>5242.3500000000004</v>
      </c>
      <c r="BC50" s="5">
        <v>5228.09</v>
      </c>
      <c r="BD50" s="5">
        <v>5404.07</v>
      </c>
      <c r="BE50" s="5">
        <v>5543.17</v>
      </c>
      <c r="BF50" s="5">
        <v>5647.84</v>
      </c>
      <c r="BG50" s="5">
        <v>5497.44</v>
      </c>
      <c r="BH50" s="5">
        <v>5364.68</v>
      </c>
      <c r="BI50" s="5">
        <v>5250.6</v>
      </c>
      <c r="BJ50" s="5">
        <v>5350.95</v>
      </c>
      <c r="BK50" s="5">
        <v>5968.24</v>
      </c>
      <c r="BL50" s="5">
        <v>5646.36</v>
      </c>
      <c r="BM50" s="5">
        <v>5113.25</v>
      </c>
      <c r="BN50" s="5">
        <v>5425.7</v>
      </c>
      <c r="BO50" s="5">
        <v>5565.53</v>
      </c>
      <c r="BP50" s="5">
        <v>5747.77</v>
      </c>
      <c r="BQ50" s="5">
        <v>5288.15</v>
      </c>
      <c r="BR50" s="5">
        <v>5925.82</v>
      </c>
      <c r="BS50" s="5">
        <v>5794.07</v>
      </c>
      <c r="BT50" s="5">
        <v>5978.33</v>
      </c>
      <c r="BU50" s="5">
        <v>5488.52</v>
      </c>
      <c r="BV50" s="5">
        <v>5695.41</v>
      </c>
      <c r="BW50" s="5">
        <v>5680.16</v>
      </c>
      <c r="BX50" s="5">
        <v>5802.06</v>
      </c>
      <c r="BY50" s="5">
        <v>5882.64</v>
      </c>
      <c r="BZ50" s="5">
        <v>6084.37</v>
      </c>
      <c r="CA50" s="5">
        <v>6030.88</v>
      </c>
      <c r="CB50" s="5">
        <v>6298.77</v>
      </c>
      <c r="CC50" s="5">
        <v>6576.01</v>
      </c>
      <c r="CD50" s="5">
        <v>6160.29</v>
      </c>
      <c r="CE50" s="5">
        <v>6335.77</v>
      </c>
      <c r="CF50" s="5">
        <v>6233.9</v>
      </c>
      <c r="CG50" s="5">
        <v>5496.77</v>
      </c>
      <c r="CH50" s="5">
        <v>5827.26</v>
      </c>
      <c r="CI50" s="5">
        <v>5567.77</v>
      </c>
      <c r="CJ50" s="5">
        <v>5604.21</v>
      </c>
      <c r="CK50" s="5">
        <v>5723.42</v>
      </c>
      <c r="CL50" s="5">
        <v>5882.77</v>
      </c>
      <c r="CM50" s="5">
        <v>5739.68</v>
      </c>
      <c r="CN50" s="5">
        <v>6076</v>
      </c>
      <c r="CO50" s="5">
        <v>5472.74</v>
      </c>
      <c r="CP50" s="5">
        <v>6183.45</v>
      </c>
      <c r="CQ50" s="5">
        <v>5862.89</v>
      </c>
    </row>
    <row r="51" spans="1:95" ht="15" customHeight="1">
      <c r="A51" s="3" t="s">
        <v>401</v>
      </c>
      <c r="B51" s="4">
        <v>-14.718400000000001</v>
      </c>
      <c r="C51" s="4">
        <v>-15.004099999999999</v>
      </c>
      <c r="D51" s="4">
        <v>-14.6943</v>
      </c>
      <c r="E51" s="4">
        <v>-14.1938</v>
      </c>
      <c r="F51" s="4">
        <v>-15.3651</v>
      </c>
      <c r="G51" s="4">
        <v>-15.0312</v>
      </c>
      <c r="H51" s="4">
        <v>-15.160600000000001</v>
      </c>
      <c r="I51" s="4">
        <v>-15.0352</v>
      </c>
      <c r="J51" s="4">
        <v>-14.7111</v>
      </c>
      <c r="K51" s="4">
        <v>-14.4237</v>
      </c>
      <c r="L51" s="4">
        <v>-15.142899999999999</v>
      </c>
      <c r="M51" s="4">
        <v>-15.383800000000001</v>
      </c>
      <c r="N51" s="4">
        <v>-15.114699999999999</v>
      </c>
      <c r="O51" s="4">
        <v>-14.7308</v>
      </c>
      <c r="P51" s="4">
        <v>-15.2521</v>
      </c>
      <c r="Q51" s="4">
        <v>-14.7371</v>
      </c>
      <c r="R51" s="4">
        <v>-14.9848</v>
      </c>
      <c r="S51" s="4">
        <v>-15.1143</v>
      </c>
      <c r="T51" s="4">
        <v>-15.245699999999999</v>
      </c>
      <c r="U51" s="4">
        <v>-15.0633</v>
      </c>
      <c r="V51" s="4">
        <v>-14.777799999999999</v>
      </c>
      <c r="W51" s="4">
        <v>-14.3828</v>
      </c>
      <c r="X51" s="4">
        <v>-15.3485</v>
      </c>
      <c r="Y51" s="4">
        <v>-14.949299999999999</v>
      </c>
      <c r="Z51" s="4">
        <v>-15.2745</v>
      </c>
      <c r="AA51" s="4">
        <v>-15.212999999999999</v>
      </c>
      <c r="AB51" s="4">
        <v>-15.268599999999999</v>
      </c>
      <c r="AC51" s="4">
        <v>-14.939399999999999</v>
      </c>
      <c r="AD51" s="4">
        <v>-15.4016</v>
      </c>
      <c r="AE51" s="4">
        <v>-15.136699999999999</v>
      </c>
      <c r="AF51" s="4">
        <v>-15.0662</v>
      </c>
      <c r="AG51" s="4">
        <v>-14.4556</v>
      </c>
      <c r="AH51" s="4">
        <v>-15.247199999999999</v>
      </c>
      <c r="AI51" s="4">
        <v>-14.6638</v>
      </c>
      <c r="AJ51" s="4">
        <v>-15.2615</v>
      </c>
      <c r="AK51" s="4">
        <v>-14.9886</v>
      </c>
      <c r="AL51" s="4">
        <v>-15.336399999999999</v>
      </c>
      <c r="AM51" s="4">
        <v>-15.4689</v>
      </c>
      <c r="AN51" s="4">
        <v>-15.570600000000001</v>
      </c>
      <c r="AO51" s="4">
        <v>-14.8942</v>
      </c>
      <c r="AP51" s="4">
        <v>-15.398099999999999</v>
      </c>
      <c r="AQ51" s="4">
        <v>-15.7827</v>
      </c>
      <c r="AR51" s="4">
        <v>-15.712400000000001</v>
      </c>
      <c r="AS51" s="4">
        <v>-14.983700000000001</v>
      </c>
      <c r="AT51" s="4">
        <v>-15.353400000000001</v>
      </c>
      <c r="AU51" s="4">
        <v>-14.519</v>
      </c>
      <c r="AV51" s="4">
        <v>-15.5921</v>
      </c>
      <c r="AW51" s="5">
        <v>-13.698</v>
      </c>
      <c r="AX51" s="5">
        <v>-14.9816</v>
      </c>
      <c r="AY51" s="5">
        <v>-14.3444</v>
      </c>
      <c r="AZ51" s="5">
        <v>-14.865600000000001</v>
      </c>
      <c r="BA51" s="5">
        <v>-15.78</v>
      </c>
      <c r="BB51" s="5">
        <v>-14.930899999999999</v>
      </c>
      <c r="BC51" s="5">
        <v>-14.432700000000001</v>
      </c>
      <c r="BD51" s="5">
        <v>-15.0425</v>
      </c>
      <c r="BE51" s="5">
        <v>-14.304500000000001</v>
      </c>
      <c r="BF51" s="5">
        <v>-14.520200000000001</v>
      </c>
      <c r="BG51" s="5">
        <v>-15.233599999999999</v>
      </c>
      <c r="BH51" s="5">
        <v>-15.024800000000001</v>
      </c>
      <c r="BI51" s="5">
        <v>-14.7369</v>
      </c>
      <c r="BJ51" s="5">
        <v>-14.4986</v>
      </c>
      <c r="BK51" s="5">
        <v>-14.5549</v>
      </c>
      <c r="BL51" s="5">
        <v>-15.2644</v>
      </c>
      <c r="BM51" s="5">
        <v>-15.6967</v>
      </c>
      <c r="BN51" s="5">
        <v>-14.4643</v>
      </c>
      <c r="BO51" s="5">
        <v>-14.2005</v>
      </c>
      <c r="BP51" s="5">
        <v>-14.9498</v>
      </c>
      <c r="BQ51" s="5">
        <v>-14.8598</v>
      </c>
      <c r="BR51" s="5">
        <v>-14.5618</v>
      </c>
      <c r="BS51" s="5">
        <v>-15.614699999999999</v>
      </c>
      <c r="BT51" s="5">
        <v>-14.350199999999999</v>
      </c>
      <c r="BU51" s="5">
        <v>-14.629799999999999</v>
      </c>
      <c r="BV51" s="5">
        <v>-15.063800000000001</v>
      </c>
      <c r="BW51" s="5">
        <v>-14.2799</v>
      </c>
      <c r="BX51" s="5">
        <v>-15.274900000000001</v>
      </c>
      <c r="BY51" s="5">
        <v>-15.3645</v>
      </c>
      <c r="BZ51" s="5">
        <v>-14.485300000000001</v>
      </c>
      <c r="CA51" s="5">
        <v>-15.595599999999999</v>
      </c>
      <c r="CB51" s="5">
        <v>-14.531499999999999</v>
      </c>
      <c r="CC51" s="5">
        <v>-14.655200000000001</v>
      </c>
      <c r="CD51" s="5">
        <v>-15.0105</v>
      </c>
      <c r="CE51" s="5">
        <v>-14.4109</v>
      </c>
      <c r="CF51" s="5">
        <v>-14.482699999999999</v>
      </c>
      <c r="CG51" s="5">
        <v>-13.7448</v>
      </c>
      <c r="CH51" s="5">
        <v>-15.1274</v>
      </c>
      <c r="CI51" s="5">
        <v>-14.402799999999999</v>
      </c>
      <c r="CJ51" s="5">
        <v>-15.4526</v>
      </c>
      <c r="CK51" s="5">
        <v>-14.796099999999999</v>
      </c>
      <c r="CL51" s="5">
        <v>-15.0463</v>
      </c>
      <c r="CM51" s="5">
        <v>-13.8216</v>
      </c>
      <c r="CN51" s="5">
        <v>-14.548299999999999</v>
      </c>
      <c r="CO51" s="5">
        <v>-15.648400000000001</v>
      </c>
      <c r="CP51" s="5">
        <v>-15.6533</v>
      </c>
      <c r="CQ51" s="5">
        <v>-15.3491</v>
      </c>
    </row>
    <row r="52" spans="1:95" ht="15" customHeight="1">
      <c r="A52" s="3" t="s">
        <v>402</v>
      </c>
      <c r="B52" s="4">
        <v>26.616900000000001</v>
      </c>
      <c r="C52" s="4">
        <v>27.153199999999998</v>
      </c>
      <c r="D52" s="4">
        <v>26.4224</v>
      </c>
      <c r="E52" s="4">
        <v>25.703199999999999</v>
      </c>
      <c r="F52" s="4">
        <v>27.691099999999999</v>
      </c>
      <c r="G52" s="4">
        <v>27.4786</v>
      </c>
      <c r="H52" s="4">
        <v>27.241299999999999</v>
      </c>
      <c r="I52" s="4">
        <v>27.214700000000001</v>
      </c>
      <c r="J52" s="4">
        <v>26.714500000000001</v>
      </c>
      <c r="K52" s="4">
        <v>26.216899999999999</v>
      </c>
      <c r="L52" s="4">
        <v>27.435500000000001</v>
      </c>
      <c r="M52" s="4">
        <v>27.965199999999999</v>
      </c>
      <c r="N52" s="4">
        <v>27.088999999999999</v>
      </c>
      <c r="O52" s="4">
        <v>26.716100000000001</v>
      </c>
      <c r="P52" s="4">
        <v>27.685500000000001</v>
      </c>
      <c r="Q52" s="4">
        <v>26.9436</v>
      </c>
      <c r="R52" s="4">
        <v>27.044699999999999</v>
      </c>
      <c r="S52" s="4">
        <v>27.298100000000002</v>
      </c>
      <c r="T52" s="4">
        <v>27.364100000000001</v>
      </c>
      <c r="U52" s="4">
        <v>27.138300000000001</v>
      </c>
      <c r="V52" s="4">
        <v>26.650099999999998</v>
      </c>
      <c r="W52" s="4">
        <v>26.042400000000001</v>
      </c>
      <c r="X52" s="4">
        <v>27.4148</v>
      </c>
      <c r="Y52" s="4">
        <v>26.808599999999998</v>
      </c>
      <c r="Z52" s="4">
        <v>27.178100000000001</v>
      </c>
      <c r="AA52" s="4">
        <v>27.360499999999998</v>
      </c>
      <c r="AB52" s="4">
        <v>27.279499999999999</v>
      </c>
      <c r="AC52" s="4">
        <v>26.778700000000001</v>
      </c>
      <c r="AD52" s="4">
        <v>27.302099999999999</v>
      </c>
      <c r="AE52" s="4">
        <v>26.879899999999999</v>
      </c>
      <c r="AF52" s="4">
        <v>26.572600000000001</v>
      </c>
      <c r="AG52" s="4">
        <v>26.918199999999999</v>
      </c>
      <c r="AH52" s="4">
        <v>27.254799999999999</v>
      </c>
      <c r="AI52" s="4">
        <v>26.4681</v>
      </c>
      <c r="AJ52" s="4">
        <v>27.238800000000001</v>
      </c>
      <c r="AK52" s="4">
        <v>26.5748</v>
      </c>
      <c r="AL52" s="4">
        <v>26.7835</v>
      </c>
      <c r="AM52" s="4">
        <v>27.093699999999998</v>
      </c>
      <c r="AN52" s="4">
        <v>27.175699999999999</v>
      </c>
      <c r="AO52" s="4">
        <v>26.3355</v>
      </c>
      <c r="AP52" s="4">
        <v>26.732500000000002</v>
      </c>
      <c r="AQ52" s="4">
        <v>27.498799999999999</v>
      </c>
      <c r="AR52" s="4">
        <v>26.736000000000001</v>
      </c>
      <c r="AS52" s="4">
        <v>26.200600000000001</v>
      </c>
      <c r="AT52" s="4">
        <v>26.7818</v>
      </c>
      <c r="AU52" s="4">
        <v>26.0381</v>
      </c>
      <c r="AV52" s="4">
        <v>26.836300000000001</v>
      </c>
      <c r="AW52" s="5">
        <v>27.220199999999998</v>
      </c>
      <c r="AX52" s="5">
        <v>28.342300000000002</v>
      </c>
      <c r="AY52" s="5">
        <v>27.234999999999999</v>
      </c>
      <c r="AZ52" s="5">
        <v>27.566299999999998</v>
      </c>
      <c r="BA52" s="5">
        <v>28.7652</v>
      </c>
      <c r="BB52" s="5">
        <v>28.345300000000002</v>
      </c>
      <c r="BC52" s="5">
        <v>27.383600000000001</v>
      </c>
      <c r="BD52" s="5">
        <v>28.081199999999999</v>
      </c>
      <c r="BE52" s="5">
        <v>27.198499999999999</v>
      </c>
      <c r="BF52" s="5">
        <v>27.3736</v>
      </c>
      <c r="BG52" s="5">
        <v>28.3916</v>
      </c>
      <c r="BH52" s="5">
        <v>28.296299999999999</v>
      </c>
      <c r="BI52" s="5">
        <v>27.5731</v>
      </c>
      <c r="BJ52" s="5">
        <v>27.717600000000001</v>
      </c>
      <c r="BK52" s="5">
        <v>28.460899999999999</v>
      </c>
      <c r="BL52" s="5">
        <v>28.9283</v>
      </c>
      <c r="BM52" s="5">
        <v>27.7072</v>
      </c>
      <c r="BN52" s="5">
        <v>28.002600000000001</v>
      </c>
      <c r="BO52" s="5">
        <v>27.809000000000001</v>
      </c>
      <c r="BP52" s="5">
        <v>28.220500000000001</v>
      </c>
      <c r="BQ52" s="5">
        <v>28.218399999999999</v>
      </c>
      <c r="BR52" s="5">
        <v>27.539400000000001</v>
      </c>
      <c r="BS52" s="5">
        <v>28.6282</v>
      </c>
      <c r="BT52" s="5">
        <v>27.2636</v>
      </c>
      <c r="BU52" s="5">
        <v>27.5535</v>
      </c>
      <c r="BV52" s="5">
        <v>28.385100000000001</v>
      </c>
      <c r="BW52" s="5">
        <v>27.1708</v>
      </c>
      <c r="BX52" s="5">
        <v>28.304099999999998</v>
      </c>
      <c r="BY52" s="5">
        <v>28.285299999999999</v>
      </c>
      <c r="BZ52" s="5">
        <v>27.543900000000001</v>
      </c>
      <c r="CA52" s="5">
        <v>27.8813</v>
      </c>
      <c r="CB52" s="5">
        <v>27.559699999999999</v>
      </c>
      <c r="CC52" s="5">
        <v>27.400099999999998</v>
      </c>
      <c r="CD52" s="5">
        <v>28.309899999999999</v>
      </c>
      <c r="CE52" s="5">
        <v>27.964300000000001</v>
      </c>
      <c r="CF52" s="5">
        <v>27.320699999999999</v>
      </c>
      <c r="CG52" s="5">
        <v>27.269200000000001</v>
      </c>
      <c r="CH52" s="5">
        <v>28.018000000000001</v>
      </c>
      <c r="CI52" s="5">
        <v>26.9419</v>
      </c>
      <c r="CJ52" s="5">
        <v>28.129100000000001</v>
      </c>
      <c r="CK52" s="5">
        <v>27.729399999999998</v>
      </c>
      <c r="CL52" s="5">
        <v>28.1036</v>
      </c>
      <c r="CM52" s="5">
        <v>26.8017</v>
      </c>
      <c r="CN52" s="5">
        <v>27.0274</v>
      </c>
      <c r="CO52" s="5">
        <v>28.382999999999999</v>
      </c>
      <c r="CP52" s="5">
        <v>28.218399999999999</v>
      </c>
      <c r="CQ52" s="5">
        <v>27.650300000000001</v>
      </c>
    </row>
    <row r="53" spans="1:95" ht="15" customHeight="1">
      <c r="A53" s="3" t="s">
        <v>403</v>
      </c>
      <c r="B53" s="4">
        <v>3027.22</v>
      </c>
      <c r="C53" s="4">
        <v>3053.65</v>
      </c>
      <c r="D53" s="4">
        <v>3226.47</v>
      </c>
      <c r="E53" s="4">
        <v>3201.94</v>
      </c>
      <c r="F53" s="4">
        <v>3082.66</v>
      </c>
      <c r="G53" s="4">
        <v>3083.37</v>
      </c>
      <c r="H53" s="4">
        <v>3092.34</v>
      </c>
      <c r="I53" s="4">
        <v>3138.02</v>
      </c>
      <c r="J53" s="4">
        <v>3198.19</v>
      </c>
      <c r="K53" s="4">
        <v>3272.32</v>
      </c>
      <c r="L53" s="4">
        <v>3025.62</v>
      </c>
      <c r="M53" s="4">
        <v>2990.08</v>
      </c>
      <c r="N53" s="4">
        <v>3163.16</v>
      </c>
      <c r="O53" s="4">
        <v>3204.01</v>
      </c>
      <c r="P53" s="4">
        <v>3094</v>
      </c>
      <c r="Q53" s="4">
        <v>3158.7</v>
      </c>
      <c r="R53" s="4">
        <v>3178.36</v>
      </c>
      <c r="S53" s="4">
        <v>3098.44</v>
      </c>
      <c r="T53" s="4">
        <v>3076.42</v>
      </c>
      <c r="U53" s="4">
        <v>3133.64</v>
      </c>
      <c r="V53" s="4">
        <v>3099.91</v>
      </c>
      <c r="W53" s="4">
        <v>3165.07</v>
      </c>
      <c r="X53" s="4">
        <v>3027.74</v>
      </c>
      <c r="Y53" s="4">
        <v>3071.88</v>
      </c>
      <c r="Z53" s="4">
        <v>3064.39</v>
      </c>
      <c r="AA53" s="4">
        <v>3157.8</v>
      </c>
      <c r="AB53" s="4">
        <v>3064.76</v>
      </c>
      <c r="AC53" s="4">
        <v>3108.2</v>
      </c>
      <c r="AD53" s="4">
        <v>3045.22</v>
      </c>
      <c r="AE53" s="4">
        <v>2990.57</v>
      </c>
      <c r="AF53" s="4">
        <v>3109.49</v>
      </c>
      <c r="AG53" s="4">
        <v>3233.54</v>
      </c>
      <c r="AH53" s="4">
        <v>3075.88</v>
      </c>
      <c r="AI53" s="4">
        <v>3188.67</v>
      </c>
      <c r="AJ53" s="4">
        <v>3154.74</v>
      </c>
      <c r="AK53" s="4">
        <v>3143.69</v>
      </c>
      <c r="AL53" s="4">
        <v>3152.48</v>
      </c>
      <c r="AM53" s="4">
        <v>3222.27</v>
      </c>
      <c r="AN53" s="4">
        <v>3165.9</v>
      </c>
      <c r="AO53" s="4">
        <v>3318.96</v>
      </c>
      <c r="AP53" s="4">
        <v>3044.48</v>
      </c>
      <c r="AQ53" s="4">
        <v>3042.44</v>
      </c>
      <c r="AR53" s="4">
        <v>3025.66</v>
      </c>
      <c r="AS53" s="4">
        <v>3148.38</v>
      </c>
      <c r="AT53" s="4">
        <v>3134.19</v>
      </c>
      <c r="AU53" s="4">
        <v>3233.84</v>
      </c>
      <c r="AV53" s="4">
        <v>3105.71</v>
      </c>
      <c r="AW53" s="5">
        <v>2996.61</v>
      </c>
      <c r="AX53" s="5">
        <v>2940.45</v>
      </c>
      <c r="AY53" s="5">
        <v>2950.56</v>
      </c>
      <c r="AZ53" s="5">
        <v>2924.45</v>
      </c>
      <c r="BA53" s="5">
        <v>2919.16</v>
      </c>
      <c r="BB53" s="5">
        <v>2986.45</v>
      </c>
      <c r="BC53" s="5">
        <v>3060.76</v>
      </c>
      <c r="BD53" s="5">
        <v>3018.58</v>
      </c>
      <c r="BE53" s="5">
        <v>3015.35</v>
      </c>
      <c r="BF53" s="5">
        <v>3014.73</v>
      </c>
      <c r="BG53" s="5">
        <v>2925.02</v>
      </c>
      <c r="BH53" s="5">
        <v>2978.95</v>
      </c>
      <c r="BI53" s="5">
        <v>3078.62</v>
      </c>
      <c r="BJ53" s="5">
        <v>3148.87</v>
      </c>
      <c r="BK53" s="5">
        <v>3121.18</v>
      </c>
      <c r="BL53" s="5">
        <v>3037.24</v>
      </c>
      <c r="BM53" s="5">
        <v>2950.39</v>
      </c>
      <c r="BN53" s="5">
        <v>2988.95</v>
      </c>
      <c r="BO53" s="5">
        <v>3151.39</v>
      </c>
      <c r="BP53" s="5">
        <v>3119.01</v>
      </c>
      <c r="BQ53" s="5">
        <v>3030.54</v>
      </c>
      <c r="BR53" s="5">
        <v>3083.23</v>
      </c>
      <c r="BS53" s="5">
        <v>2914.49</v>
      </c>
      <c r="BT53" s="5">
        <v>3035</v>
      </c>
      <c r="BU53" s="5">
        <v>2979.17</v>
      </c>
      <c r="BV53" s="5">
        <v>3047.76</v>
      </c>
      <c r="BW53" s="5">
        <v>3051.21</v>
      </c>
      <c r="BX53" s="5">
        <v>2971.29</v>
      </c>
      <c r="BY53" s="5">
        <v>2960.68</v>
      </c>
      <c r="BZ53" s="5">
        <v>3061.82</v>
      </c>
      <c r="CA53" s="5">
        <v>2958.5</v>
      </c>
      <c r="CB53" s="5">
        <v>3088.88</v>
      </c>
      <c r="CC53" s="5">
        <v>2998.41</v>
      </c>
      <c r="CD53" s="5">
        <v>2945.54</v>
      </c>
      <c r="CE53" s="5">
        <v>3130.77</v>
      </c>
      <c r="CF53" s="5">
        <v>3110.41</v>
      </c>
      <c r="CG53" s="5">
        <v>3008.52</v>
      </c>
      <c r="CH53" s="5">
        <v>2970.48</v>
      </c>
      <c r="CI53" s="5">
        <v>2906.85</v>
      </c>
      <c r="CJ53" s="5">
        <v>2882.61</v>
      </c>
      <c r="CK53" s="5">
        <v>2991.51</v>
      </c>
      <c r="CL53" s="5">
        <v>3027.21</v>
      </c>
      <c r="CM53" s="5">
        <v>2980.88</v>
      </c>
      <c r="CN53" s="5">
        <v>3043.58</v>
      </c>
      <c r="CO53" s="5">
        <v>2922.96</v>
      </c>
      <c r="CP53" s="5">
        <v>2898.77</v>
      </c>
      <c r="CQ53" s="5">
        <v>2919.78</v>
      </c>
    </row>
    <row r="54" spans="1:95" ht="15" customHeight="1">
      <c r="A54" s="3" t="s">
        <v>404</v>
      </c>
      <c r="B54" s="4">
        <v>0</v>
      </c>
      <c r="C54" s="4">
        <v>2.2204499999999999E-16</v>
      </c>
      <c r="D54" s="4">
        <v>0</v>
      </c>
      <c r="E54" s="4">
        <v>0</v>
      </c>
      <c r="F54" s="4">
        <v>1.11022E-16</v>
      </c>
      <c r="G54" s="4">
        <v>1.11022E-16</v>
      </c>
      <c r="H54" s="4">
        <v>0</v>
      </c>
      <c r="I54" s="4">
        <v>0</v>
      </c>
      <c r="J54" s="4">
        <v>0</v>
      </c>
      <c r="K54" s="4">
        <v>1.11022E-16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3.33067E-16</v>
      </c>
      <c r="R54" s="4">
        <v>1.11022E-16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2.2204499999999999E-16</v>
      </c>
      <c r="AD54" s="4">
        <v>0</v>
      </c>
      <c r="AE54" s="4">
        <v>2.2204499999999999E-16</v>
      </c>
      <c r="AF54" s="4">
        <v>0</v>
      </c>
      <c r="AG54" s="4">
        <v>0</v>
      </c>
      <c r="AH54" s="4">
        <v>3.33067E-16</v>
      </c>
      <c r="AI54" s="4">
        <v>2.2204499999999999E-16</v>
      </c>
      <c r="AJ54" s="4">
        <v>0</v>
      </c>
      <c r="AK54" s="4">
        <v>1.11022E-16</v>
      </c>
      <c r="AL54" s="4">
        <v>1.11022E-16</v>
      </c>
      <c r="AM54" s="4">
        <v>0</v>
      </c>
      <c r="AN54" s="4">
        <v>1.11022E-16</v>
      </c>
      <c r="AO54" s="4">
        <v>1.11022E-16</v>
      </c>
      <c r="AP54" s="4">
        <v>2.2204499999999999E-16</v>
      </c>
      <c r="AQ54" s="4">
        <v>0</v>
      </c>
      <c r="AR54" s="4">
        <v>2.2204499999999999E-16</v>
      </c>
      <c r="AS54" s="4">
        <v>1.11022E-16</v>
      </c>
      <c r="AT54" s="4">
        <v>2.2204499999999999E-16</v>
      </c>
      <c r="AU54" s="4">
        <v>0</v>
      </c>
      <c r="AV54" s="4">
        <v>2.2204499999999999E-16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9">
        <v>1.11022E-16</v>
      </c>
      <c r="BC54" s="9">
        <v>1.11022E-16</v>
      </c>
      <c r="BD54" s="5">
        <v>0</v>
      </c>
      <c r="BE54" s="5">
        <v>0</v>
      </c>
      <c r="BF54" s="5">
        <v>0</v>
      </c>
      <c r="BG54" s="5">
        <v>0</v>
      </c>
      <c r="BH54" s="9">
        <v>2.2204499999999999E-16</v>
      </c>
      <c r="BI54" s="5">
        <v>0</v>
      </c>
      <c r="BJ54" s="5">
        <v>0</v>
      </c>
      <c r="BK54" s="9">
        <v>1.11022E-16</v>
      </c>
      <c r="BL54" s="5">
        <v>0</v>
      </c>
      <c r="BM54" s="5">
        <v>0</v>
      </c>
      <c r="BN54" s="5">
        <v>0</v>
      </c>
      <c r="BO54" s="9">
        <v>4.4408900000000002E-16</v>
      </c>
      <c r="BP54" s="9">
        <v>3.33067E-16</v>
      </c>
      <c r="BQ54" s="5">
        <v>0</v>
      </c>
      <c r="BR54" s="9">
        <v>2.2204499999999999E-16</v>
      </c>
      <c r="BS54" s="9">
        <v>2.2204499999999999E-16</v>
      </c>
      <c r="BT54" s="5">
        <v>0</v>
      </c>
      <c r="BU54" s="5">
        <v>0</v>
      </c>
      <c r="BV54" s="9">
        <v>1.11022E-16</v>
      </c>
      <c r="BW54" s="5">
        <v>0</v>
      </c>
      <c r="BX54" s="9">
        <v>1.11022E-16</v>
      </c>
      <c r="BY54" s="5">
        <v>0</v>
      </c>
      <c r="BZ54" s="5">
        <v>0</v>
      </c>
      <c r="CA54" s="5">
        <v>0</v>
      </c>
      <c r="CB54" s="9">
        <v>1.11022E-16</v>
      </c>
      <c r="CC54" s="5">
        <v>0</v>
      </c>
      <c r="CD54" s="9">
        <v>1.11022E-16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9">
        <v>1.11022E-16</v>
      </c>
      <c r="CK54" s="5">
        <v>0</v>
      </c>
      <c r="CL54" s="9">
        <v>1.11022E-16</v>
      </c>
      <c r="CM54" s="9">
        <v>4.4408900000000002E-16</v>
      </c>
      <c r="CN54" s="9">
        <v>1.11022E-16</v>
      </c>
      <c r="CO54" s="5">
        <v>0</v>
      </c>
      <c r="CP54" s="9">
        <v>2.2204499999999999E-16</v>
      </c>
      <c r="CQ54" s="5">
        <v>0</v>
      </c>
    </row>
    <row r="55" spans="1:95" ht="15" customHeight="1">
      <c r="A55" s="3" t="s">
        <v>405</v>
      </c>
      <c r="B55" s="4">
        <v>13.816800000000001</v>
      </c>
      <c r="C55" s="4">
        <v>13.189399999999999</v>
      </c>
      <c r="D55" s="4">
        <v>16.896899999999999</v>
      </c>
      <c r="E55" s="4">
        <v>14.218999999999999</v>
      </c>
      <c r="F55" s="4">
        <v>16.013200000000001</v>
      </c>
      <c r="G55" s="4">
        <v>13.6023</v>
      </c>
      <c r="H55" s="4">
        <v>15.3931</v>
      </c>
      <c r="I55" s="4">
        <v>15.4681</v>
      </c>
      <c r="J55" s="4">
        <v>15.7273</v>
      </c>
      <c r="K55" s="4">
        <v>15.617599999999999</v>
      </c>
      <c r="L55" s="4">
        <v>13.2128</v>
      </c>
      <c r="M55" s="4">
        <v>12.912599999999999</v>
      </c>
      <c r="N55" s="4">
        <v>15.5946</v>
      </c>
      <c r="O55" s="4">
        <v>16.118099999999998</v>
      </c>
      <c r="P55" s="4">
        <v>14.888999999999999</v>
      </c>
      <c r="Q55" s="4">
        <v>13.2156</v>
      </c>
      <c r="R55" s="4">
        <v>14.3725</v>
      </c>
      <c r="S55" s="4">
        <v>13.0139</v>
      </c>
      <c r="T55" s="4">
        <v>15.3352</v>
      </c>
      <c r="U55" s="4">
        <v>15.053100000000001</v>
      </c>
      <c r="V55" s="4">
        <v>14.9803</v>
      </c>
      <c r="W55" s="4">
        <v>13.511200000000001</v>
      </c>
      <c r="X55" s="4">
        <v>13.722200000000001</v>
      </c>
      <c r="Y55" s="4">
        <v>13.2157</v>
      </c>
      <c r="Z55" s="4">
        <v>14.3942</v>
      </c>
      <c r="AA55" s="4">
        <v>14.629</v>
      </c>
      <c r="AB55" s="4">
        <v>14.6233</v>
      </c>
      <c r="AC55" s="4">
        <v>13.2531</v>
      </c>
      <c r="AD55" s="4">
        <v>14.2195</v>
      </c>
      <c r="AE55" s="4">
        <v>12.1937</v>
      </c>
      <c r="AF55" s="4">
        <v>15.608700000000001</v>
      </c>
      <c r="AG55" s="4">
        <v>15.2027</v>
      </c>
      <c r="AH55" s="4">
        <v>13.006600000000001</v>
      </c>
      <c r="AI55" s="4">
        <v>13.5246</v>
      </c>
      <c r="AJ55" s="4">
        <v>12.7973</v>
      </c>
      <c r="AK55" s="4">
        <v>13.4527</v>
      </c>
      <c r="AL55" s="4">
        <v>13.981299999999999</v>
      </c>
      <c r="AM55" s="4">
        <v>14.922000000000001</v>
      </c>
      <c r="AN55" s="4">
        <v>15.5185</v>
      </c>
      <c r="AO55" s="4">
        <v>15.9259</v>
      </c>
      <c r="AP55" s="4">
        <v>12.325100000000001</v>
      </c>
      <c r="AQ55" s="4">
        <v>11.85</v>
      </c>
      <c r="AR55" s="4">
        <v>12.7415</v>
      </c>
      <c r="AS55" s="4">
        <v>13.579000000000001</v>
      </c>
      <c r="AT55" s="4">
        <v>14.6236</v>
      </c>
      <c r="AU55" s="4">
        <v>13.0486</v>
      </c>
      <c r="AV55" s="4">
        <v>14.4977</v>
      </c>
      <c r="AW55" s="5">
        <v>9.5598899999999993</v>
      </c>
      <c r="AX55" s="5">
        <v>11.931699999999999</v>
      </c>
      <c r="AY55" s="5">
        <v>11.825200000000001</v>
      </c>
      <c r="AZ55" s="5">
        <v>13.104699999999999</v>
      </c>
      <c r="BA55" s="5">
        <v>12.8202</v>
      </c>
      <c r="BB55" s="5">
        <v>11.5871</v>
      </c>
      <c r="BC55" s="5">
        <v>12.299099999999999</v>
      </c>
      <c r="BD55" s="5">
        <v>12.4579</v>
      </c>
      <c r="BE55" s="5">
        <v>12.8369</v>
      </c>
      <c r="BF55" s="5">
        <v>13.1477</v>
      </c>
      <c r="BG55" s="5">
        <v>12.540699999999999</v>
      </c>
      <c r="BH55" s="5">
        <v>11.9712</v>
      </c>
      <c r="BI55" s="5">
        <v>12.604699999999999</v>
      </c>
      <c r="BJ55" s="5">
        <v>11.809900000000001</v>
      </c>
      <c r="BK55" s="5">
        <v>11.847099999999999</v>
      </c>
      <c r="BL55" s="5">
        <v>12.244300000000001</v>
      </c>
      <c r="BM55" s="5">
        <v>15.879799999999999</v>
      </c>
      <c r="BN55" s="5">
        <v>11.1206</v>
      </c>
      <c r="BO55" s="5">
        <v>11.7898</v>
      </c>
      <c r="BP55" s="5">
        <v>12.7064</v>
      </c>
      <c r="BQ55" s="5">
        <v>11.754099999999999</v>
      </c>
      <c r="BR55" s="5">
        <v>13.617800000000001</v>
      </c>
      <c r="BS55" s="5">
        <v>12.944599999999999</v>
      </c>
      <c r="BT55" s="5">
        <v>13.318199999999999</v>
      </c>
      <c r="BU55" s="5">
        <v>12.4649</v>
      </c>
      <c r="BV55" s="5">
        <v>12.425700000000001</v>
      </c>
      <c r="BW55" s="5">
        <v>12.793799999999999</v>
      </c>
      <c r="BX55" s="5">
        <v>12.6639</v>
      </c>
      <c r="BY55" s="5">
        <v>12.948399999999999</v>
      </c>
      <c r="BZ55" s="5">
        <v>13.4796</v>
      </c>
      <c r="CA55" s="5">
        <v>13.1774</v>
      </c>
      <c r="CB55" s="5">
        <v>13.6637</v>
      </c>
      <c r="CC55" s="5">
        <v>14.5335</v>
      </c>
      <c r="CD55" s="5">
        <v>12.6798</v>
      </c>
      <c r="CE55" s="5">
        <v>13.035600000000001</v>
      </c>
      <c r="CF55" s="5">
        <v>13.6668</v>
      </c>
      <c r="CG55" s="5">
        <v>10.9626</v>
      </c>
      <c r="CH55" s="5">
        <v>12.5139</v>
      </c>
      <c r="CI55" s="5">
        <v>12.340199999999999</v>
      </c>
      <c r="CJ55" s="5">
        <v>11.7334</v>
      </c>
      <c r="CK55" s="5">
        <v>12.4567</v>
      </c>
      <c r="CL55" s="5">
        <v>12.323700000000001</v>
      </c>
      <c r="CM55" s="5">
        <v>11.5205</v>
      </c>
      <c r="CN55" s="5">
        <v>12.7064</v>
      </c>
      <c r="CO55" s="5">
        <v>10.7379</v>
      </c>
      <c r="CP55" s="5">
        <v>12.401999999999999</v>
      </c>
      <c r="CQ55" s="5">
        <v>12.3431</v>
      </c>
    </row>
    <row r="56" spans="1:95" ht="15" customHeight="1">
      <c r="A56" s="3" t="s">
        <v>406</v>
      </c>
      <c r="B56" s="4">
        <v>4063.19</v>
      </c>
      <c r="C56" s="4">
        <v>4102.75</v>
      </c>
      <c r="D56" s="4">
        <v>4484.43</v>
      </c>
      <c r="E56" s="4">
        <v>4245.2</v>
      </c>
      <c r="F56" s="4">
        <v>4310.6899999999996</v>
      </c>
      <c r="G56" s="4">
        <v>4123.95</v>
      </c>
      <c r="H56" s="4">
        <v>4276.09</v>
      </c>
      <c r="I56" s="4">
        <v>4347.32</v>
      </c>
      <c r="J56" s="4">
        <v>4402.92</v>
      </c>
      <c r="K56" s="4">
        <v>4459.13</v>
      </c>
      <c r="L56" s="4">
        <v>4056.4</v>
      </c>
      <c r="M56" s="4">
        <v>4001.49</v>
      </c>
      <c r="N56" s="4">
        <v>4338</v>
      </c>
      <c r="O56" s="4">
        <v>4453.03</v>
      </c>
      <c r="P56" s="4">
        <v>4262.0200000000004</v>
      </c>
      <c r="Q56" s="4">
        <v>4229.5200000000004</v>
      </c>
      <c r="R56" s="4">
        <v>4283.07</v>
      </c>
      <c r="S56" s="4">
        <v>4122.6499999999996</v>
      </c>
      <c r="T56" s="4">
        <v>4258.91</v>
      </c>
      <c r="U56" s="4">
        <v>4316.6400000000003</v>
      </c>
      <c r="V56" s="4">
        <v>4245.91</v>
      </c>
      <c r="W56" s="4">
        <v>4208</v>
      </c>
      <c r="X56" s="4">
        <v>4074.72</v>
      </c>
      <c r="Y56" s="4">
        <v>4113.71</v>
      </c>
      <c r="Z56" s="4">
        <v>4174.3900000000003</v>
      </c>
      <c r="AA56" s="4">
        <v>4308.1400000000003</v>
      </c>
      <c r="AB56" s="4">
        <v>4234.9799999999996</v>
      </c>
      <c r="AC56" s="4">
        <v>4173.12</v>
      </c>
      <c r="AD56" s="4">
        <v>4185.68</v>
      </c>
      <c r="AE56" s="4">
        <v>3967.6</v>
      </c>
      <c r="AF56" s="4">
        <v>4353.17</v>
      </c>
      <c r="AG56" s="4">
        <v>4492.2700000000004</v>
      </c>
      <c r="AH56" s="4">
        <v>4140.96</v>
      </c>
      <c r="AI56" s="4">
        <v>4280.08</v>
      </c>
      <c r="AJ56" s="4">
        <v>4174.67</v>
      </c>
      <c r="AK56" s="4">
        <v>4217.58</v>
      </c>
      <c r="AL56" s="4">
        <v>4289.5200000000004</v>
      </c>
      <c r="AM56" s="4">
        <v>4470.4399999999996</v>
      </c>
      <c r="AN56" s="4">
        <v>4450.82</v>
      </c>
      <c r="AO56" s="4">
        <v>4626.28</v>
      </c>
      <c r="AP56" s="4">
        <v>4086.23</v>
      </c>
      <c r="AQ56" s="4">
        <v>4088.34</v>
      </c>
      <c r="AR56" s="4">
        <v>4111.93</v>
      </c>
      <c r="AS56" s="4">
        <v>4288.29</v>
      </c>
      <c r="AT56" s="4">
        <v>4378.8599999999997</v>
      </c>
      <c r="AU56" s="4">
        <v>4334.67</v>
      </c>
      <c r="AV56" s="4">
        <v>4371.87</v>
      </c>
      <c r="AW56" s="5">
        <v>3851</v>
      </c>
      <c r="AX56" s="5">
        <v>3911.94</v>
      </c>
      <c r="AY56" s="5">
        <v>3875.69</v>
      </c>
      <c r="AZ56" s="5">
        <v>3893.48</v>
      </c>
      <c r="BA56" s="5">
        <v>3901.48</v>
      </c>
      <c r="BB56" s="5">
        <v>3922.14</v>
      </c>
      <c r="BC56" s="5">
        <v>3988.09</v>
      </c>
      <c r="BD56" s="5">
        <v>3984.42</v>
      </c>
      <c r="BE56" s="5">
        <v>3996.92</v>
      </c>
      <c r="BF56" s="5">
        <v>4017.65</v>
      </c>
      <c r="BG56" s="5">
        <v>3909.75</v>
      </c>
      <c r="BH56" s="5">
        <v>3937.55</v>
      </c>
      <c r="BI56" s="5">
        <v>4013.55</v>
      </c>
      <c r="BJ56" s="5">
        <v>4098.8100000000004</v>
      </c>
      <c r="BK56" s="5">
        <v>4181.46</v>
      </c>
      <c r="BL56" s="5">
        <v>4049</v>
      </c>
      <c r="BM56" s="5">
        <v>3871.07</v>
      </c>
      <c r="BN56" s="5">
        <v>3951.73</v>
      </c>
      <c r="BO56" s="5">
        <v>4135.55</v>
      </c>
      <c r="BP56" s="5">
        <v>4145.1400000000003</v>
      </c>
      <c r="BQ56" s="5">
        <v>3973.58</v>
      </c>
      <c r="BR56" s="5">
        <v>4136.07</v>
      </c>
      <c r="BS56" s="5">
        <v>3956.82</v>
      </c>
      <c r="BT56" s="5">
        <v>4094.26</v>
      </c>
      <c r="BU56" s="5">
        <v>3955.16</v>
      </c>
      <c r="BV56" s="5">
        <v>4065.93</v>
      </c>
      <c r="BW56" s="5">
        <v>4056.71</v>
      </c>
      <c r="BX56" s="5">
        <v>4011.08</v>
      </c>
      <c r="BY56" s="5">
        <v>4015.99</v>
      </c>
      <c r="BZ56" s="5">
        <v>4141.7700000000004</v>
      </c>
      <c r="CA56" s="5">
        <v>4043.21</v>
      </c>
      <c r="CB56" s="5">
        <v>4207.55</v>
      </c>
      <c r="CC56" s="5">
        <v>4168.1499999999996</v>
      </c>
      <c r="CD56" s="5">
        <v>4046.11</v>
      </c>
      <c r="CE56" s="5">
        <v>4254.26</v>
      </c>
      <c r="CF56" s="5">
        <v>4216.8599999999997</v>
      </c>
      <c r="CG56" s="5">
        <v>3974.37</v>
      </c>
      <c r="CH56" s="5">
        <v>4013</v>
      </c>
      <c r="CI56" s="5">
        <v>3894.05</v>
      </c>
      <c r="CJ56" s="5">
        <v>3888.97</v>
      </c>
      <c r="CK56" s="5">
        <v>4011.38</v>
      </c>
      <c r="CL56" s="5">
        <v>4078.66</v>
      </c>
      <c r="CM56" s="5">
        <v>3990.53</v>
      </c>
      <c r="CN56" s="5">
        <v>4122.92</v>
      </c>
      <c r="CO56" s="5">
        <v>3907.85</v>
      </c>
      <c r="CP56" s="5">
        <v>4011.62</v>
      </c>
      <c r="CQ56" s="5">
        <v>3971.37</v>
      </c>
    </row>
    <row r="57" spans="1:95" ht="15" customHeight="1">
      <c r="A57" s="3" t="s">
        <v>407</v>
      </c>
      <c r="B57" s="4">
        <v>17.6569</v>
      </c>
      <c r="C57" s="4">
        <v>18.0868</v>
      </c>
      <c r="D57" s="4">
        <v>17.5243</v>
      </c>
      <c r="E57" s="4">
        <v>16.811800000000002</v>
      </c>
      <c r="F57" s="4">
        <v>18.671500000000002</v>
      </c>
      <c r="G57" s="4">
        <v>18.364999999999998</v>
      </c>
      <c r="H57" s="4">
        <v>18.264600000000002</v>
      </c>
      <c r="I57" s="4">
        <v>18.164300000000001</v>
      </c>
      <c r="J57" s="4">
        <v>17.6922</v>
      </c>
      <c r="K57" s="4">
        <v>17.2258</v>
      </c>
      <c r="L57" s="4">
        <v>18.368500000000001</v>
      </c>
      <c r="M57" s="4">
        <v>18.839600000000001</v>
      </c>
      <c r="N57" s="4">
        <v>18.1646</v>
      </c>
      <c r="O57" s="4">
        <v>17.689299999999999</v>
      </c>
      <c r="P57" s="4">
        <v>18.584</v>
      </c>
      <c r="Q57" s="4">
        <v>17.789100000000001</v>
      </c>
      <c r="R57" s="4">
        <v>18.046099999999999</v>
      </c>
      <c r="S57" s="4">
        <v>18.2516</v>
      </c>
      <c r="T57" s="4">
        <v>18.385899999999999</v>
      </c>
      <c r="U57" s="4">
        <v>18.120999999999999</v>
      </c>
      <c r="V57" s="4">
        <v>17.684999999999999</v>
      </c>
      <c r="W57" s="4">
        <v>17.0715</v>
      </c>
      <c r="X57" s="4">
        <v>18.4833</v>
      </c>
      <c r="Y57" s="4">
        <v>17.840599999999998</v>
      </c>
      <c r="Z57" s="4">
        <v>18.274999999999999</v>
      </c>
      <c r="AA57" s="4">
        <v>18.343599999999999</v>
      </c>
      <c r="AB57" s="4">
        <v>18.2957</v>
      </c>
      <c r="AC57" s="4">
        <v>17.792899999999999</v>
      </c>
      <c r="AD57" s="4">
        <v>18.373200000000001</v>
      </c>
      <c r="AE57" s="4">
        <v>17.9617</v>
      </c>
      <c r="AF57" s="4">
        <v>17.7285</v>
      </c>
      <c r="AG57" s="4">
        <v>17.598500000000001</v>
      </c>
      <c r="AH57" s="4">
        <v>18.241</v>
      </c>
      <c r="AI57" s="4">
        <v>17.442799999999998</v>
      </c>
      <c r="AJ57" s="4">
        <v>18.2698</v>
      </c>
      <c r="AK57" s="4">
        <v>17.689499999999999</v>
      </c>
      <c r="AL57" s="4">
        <v>17.976700000000001</v>
      </c>
      <c r="AM57" s="4">
        <v>18.215699999999998</v>
      </c>
      <c r="AN57" s="4">
        <v>18.331600000000002</v>
      </c>
      <c r="AO57" s="4">
        <v>17.450900000000001</v>
      </c>
      <c r="AP57" s="4">
        <v>17.927</v>
      </c>
      <c r="AQ57" s="4">
        <v>18.575099999999999</v>
      </c>
      <c r="AR57" s="4">
        <v>18.067299999999999</v>
      </c>
      <c r="AS57" s="4">
        <v>17.3796</v>
      </c>
      <c r="AT57" s="4">
        <v>17.930399999999999</v>
      </c>
      <c r="AU57" s="4">
        <v>17.0337</v>
      </c>
      <c r="AV57" s="4">
        <v>18.050699999999999</v>
      </c>
      <c r="AW57" s="5">
        <v>17.272500000000001</v>
      </c>
      <c r="AX57" s="5">
        <v>18.837499999999999</v>
      </c>
      <c r="AY57" s="5">
        <v>17.8157</v>
      </c>
      <c r="AZ57" s="5">
        <v>18.380600000000001</v>
      </c>
      <c r="BA57" s="5">
        <v>19.604600000000001</v>
      </c>
      <c r="BB57" s="5">
        <v>18.823</v>
      </c>
      <c r="BC57" s="5">
        <v>18.007100000000001</v>
      </c>
      <c r="BD57" s="5">
        <v>18.756900000000002</v>
      </c>
      <c r="BE57" s="5">
        <v>17.7987</v>
      </c>
      <c r="BF57" s="5">
        <v>18.032900000000001</v>
      </c>
      <c r="BG57" s="5">
        <v>19.0473</v>
      </c>
      <c r="BH57" s="5">
        <v>18.8506</v>
      </c>
      <c r="BI57" s="5">
        <v>18.314399999999999</v>
      </c>
      <c r="BJ57" s="5">
        <v>18.181000000000001</v>
      </c>
      <c r="BK57" s="5">
        <v>18.563099999999999</v>
      </c>
      <c r="BL57" s="5">
        <v>19.358499999999999</v>
      </c>
      <c r="BM57" s="5">
        <v>19.182700000000001</v>
      </c>
      <c r="BN57" s="5">
        <v>18.255700000000001</v>
      </c>
      <c r="BO57" s="5">
        <v>18.027899999999999</v>
      </c>
      <c r="BP57" s="5">
        <v>18.7501</v>
      </c>
      <c r="BQ57" s="5">
        <v>18.709099999999999</v>
      </c>
      <c r="BR57" s="5">
        <v>18.1477</v>
      </c>
      <c r="BS57" s="5">
        <v>19.368099999999998</v>
      </c>
      <c r="BT57" s="5">
        <v>17.817</v>
      </c>
      <c r="BU57" s="5">
        <v>18.177499999999998</v>
      </c>
      <c r="BV57" s="5">
        <v>18.901299999999999</v>
      </c>
      <c r="BW57" s="5">
        <v>17.732900000000001</v>
      </c>
      <c r="BX57" s="5">
        <v>18.9541</v>
      </c>
      <c r="BY57" s="5">
        <v>18.996300000000002</v>
      </c>
      <c r="BZ57" s="5">
        <v>18.064900000000002</v>
      </c>
      <c r="CA57" s="5">
        <v>18.826899999999998</v>
      </c>
      <c r="CB57" s="5">
        <v>18.0732</v>
      </c>
      <c r="CC57" s="5">
        <v>18.055599999999998</v>
      </c>
      <c r="CD57" s="5">
        <v>18.751000000000001</v>
      </c>
      <c r="CE57" s="5">
        <v>18.206800000000001</v>
      </c>
      <c r="CF57" s="5">
        <v>17.9041</v>
      </c>
      <c r="CG57" s="5">
        <v>17.349299999999999</v>
      </c>
      <c r="CH57" s="5">
        <v>18.6692</v>
      </c>
      <c r="CI57" s="5">
        <v>17.6279</v>
      </c>
      <c r="CJ57" s="5">
        <v>18.873000000000001</v>
      </c>
      <c r="CK57" s="5">
        <v>18.3263</v>
      </c>
      <c r="CL57" s="5">
        <v>18.654499999999999</v>
      </c>
      <c r="CM57" s="5">
        <v>17.102699999999999</v>
      </c>
      <c r="CN57" s="5">
        <v>17.688099999999999</v>
      </c>
      <c r="CO57" s="5">
        <v>19.0593</v>
      </c>
      <c r="CP57" s="5">
        <v>18.977799999999998</v>
      </c>
      <c r="CQ57" s="5">
        <v>18.508500000000002</v>
      </c>
    </row>
    <row r="58" spans="1:95" ht="15" customHeight="1">
      <c r="A58" s="3" t="s">
        <v>408</v>
      </c>
      <c r="B58" s="4">
        <v>23.9892</v>
      </c>
      <c r="C58" s="4">
        <v>24.528099999999998</v>
      </c>
      <c r="D58" s="4">
        <v>23.8094</v>
      </c>
      <c r="E58" s="4">
        <v>23.063600000000001</v>
      </c>
      <c r="F58" s="4">
        <v>25.082100000000001</v>
      </c>
      <c r="G58" s="4">
        <v>24.827200000000001</v>
      </c>
      <c r="H58" s="4">
        <v>24.6371</v>
      </c>
      <c r="I58" s="4">
        <v>24.589500000000001</v>
      </c>
      <c r="J58" s="4">
        <v>24.075800000000001</v>
      </c>
      <c r="K58" s="4">
        <v>23.571200000000001</v>
      </c>
      <c r="L58" s="4">
        <v>24.8094</v>
      </c>
      <c r="M58" s="4">
        <v>25.3339</v>
      </c>
      <c r="N58" s="4">
        <v>24.4909</v>
      </c>
      <c r="O58" s="4">
        <v>24.081099999999999</v>
      </c>
      <c r="P58" s="4">
        <v>25.056100000000001</v>
      </c>
      <c r="Q58" s="4">
        <v>24.287400000000002</v>
      </c>
      <c r="R58" s="4">
        <v>24.426400000000001</v>
      </c>
      <c r="S58" s="4">
        <v>24.6798</v>
      </c>
      <c r="T58" s="4">
        <v>24.764099999999999</v>
      </c>
      <c r="U58" s="4">
        <v>24.5258</v>
      </c>
      <c r="V58" s="4">
        <v>24.0307</v>
      </c>
      <c r="W58" s="4">
        <v>23.406199999999998</v>
      </c>
      <c r="X58" s="4">
        <v>24.828900000000001</v>
      </c>
      <c r="Y58" s="4">
        <v>24.206499999999998</v>
      </c>
      <c r="Z58" s="4">
        <v>24.601099999999999</v>
      </c>
      <c r="AA58" s="4">
        <v>24.7547</v>
      </c>
      <c r="AB58" s="4">
        <v>24.691700000000001</v>
      </c>
      <c r="AC58" s="4">
        <v>24.177600000000002</v>
      </c>
      <c r="AD58" s="4">
        <v>24.7364</v>
      </c>
      <c r="AE58" s="4">
        <v>24.305900000000001</v>
      </c>
      <c r="AF58" s="4">
        <v>24.0151</v>
      </c>
      <c r="AG58" s="4">
        <v>24.208200000000001</v>
      </c>
      <c r="AH58" s="4">
        <v>24.665400000000002</v>
      </c>
      <c r="AI58" s="4">
        <v>23.8446</v>
      </c>
      <c r="AJ58" s="4">
        <v>24.653500000000001</v>
      </c>
      <c r="AK58" s="4">
        <v>24.002700000000001</v>
      </c>
      <c r="AL58" s="4">
        <v>24.254899999999999</v>
      </c>
      <c r="AM58" s="4">
        <v>24.5596</v>
      </c>
      <c r="AN58" s="4">
        <v>24.651900000000001</v>
      </c>
      <c r="AO58" s="4">
        <v>23.768999999999998</v>
      </c>
      <c r="AP58" s="4">
        <v>24.2197</v>
      </c>
      <c r="AQ58" s="4">
        <v>24.982099999999999</v>
      </c>
      <c r="AR58" s="4">
        <v>24.2773</v>
      </c>
      <c r="AS58" s="4">
        <v>23.663900000000002</v>
      </c>
      <c r="AT58" s="4">
        <v>24.256399999999999</v>
      </c>
      <c r="AU58" s="4">
        <v>23.429200000000002</v>
      </c>
      <c r="AV58" s="4">
        <v>24.3477</v>
      </c>
      <c r="AW58" s="5">
        <v>24.3142</v>
      </c>
      <c r="AX58" s="5">
        <v>25.5977</v>
      </c>
      <c r="AY58" s="5">
        <v>24.47</v>
      </c>
      <c r="AZ58" s="5">
        <v>24.874199999999998</v>
      </c>
      <c r="BA58" s="5">
        <v>26.132200000000001</v>
      </c>
      <c r="BB58" s="5">
        <v>25.590399999999999</v>
      </c>
      <c r="BC58" s="5">
        <v>24.622</v>
      </c>
      <c r="BD58" s="5">
        <v>25.373899999999999</v>
      </c>
      <c r="BE58" s="5">
        <v>24.428799999999999</v>
      </c>
      <c r="BF58" s="5">
        <v>24.6311</v>
      </c>
      <c r="BG58" s="5">
        <v>25.691600000000001</v>
      </c>
      <c r="BH58" s="5">
        <v>25.564699999999998</v>
      </c>
      <c r="BI58" s="5">
        <v>24.854800000000001</v>
      </c>
      <c r="BJ58" s="5">
        <v>24.936199999999999</v>
      </c>
      <c r="BK58" s="5">
        <v>25.616900000000001</v>
      </c>
      <c r="BL58" s="5">
        <v>26.183299999999999</v>
      </c>
      <c r="BM58" s="5">
        <v>25.156500000000001</v>
      </c>
      <c r="BN58" s="5">
        <v>25.185300000000002</v>
      </c>
      <c r="BO58" s="5">
        <v>24.954499999999999</v>
      </c>
      <c r="BP58" s="5">
        <v>25.481400000000001</v>
      </c>
      <c r="BQ58" s="5">
        <v>25.461500000000001</v>
      </c>
      <c r="BR58" s="5">
        <v>24.788900000000002</v>
      </c>
      <c r="BS58" s="5">
        <v>25.977599999999999</v>
      </c>
      <c r="BT58" s="5">
        <v>24.4969</v>
      </c>
      <c r="BU58" s="5">
        <v>24.8155</v>
      </c>
      <c r="BV58" s="5">
        <v>25.652699999999999</v>
      </c>
      <c r="BW58" s="5">
        <v>24.398800000000001</v>
      </c>
      <c r="BX58" s="5">
        <v>25.6203</v>
      </c>
      <c r="BY58" s="5">
        <v>25.620200000000001</v>
      </c>
      <c r="BZ58" s="5">
        <v>24.777200000000001</v>
      </c>
      <c r="CA58" s="5">
        <v>25.296500000000002</v>
      </c>
      <c r="CB58" s="5">
        <v>24.800899999999999</v>
      </c>
      <c r="CC58" s="5">
        <v>24.682400000000001</v>
      </c>
      <c r="CD58" s="5">
        <v>25.574200000000001</v>
      </c>
      <c r="CE58" s="5">
        <v>25.139500000000002</v>
      </c>
      <c r="CF58" s="5">
        <v>24.575800000000001</v>
      </c>
      <c r="CG58" s="5">
        <v>24.3688</v>
      </c>
      <c r="CH58" s="5">
        <v>25.333300000000001</v>
      </c>
      <c r="CI58" s="5">
        <v>24.218800000000002</v>
      </c>
      <c r="CJ58" s="5">
        <v>25.495100000000001</v>
      </c>
      <c r="CK58" s="5">
        <v>25.0076</v>
      </c>
      <c r="CL58" s="5">
        <v>25.3949</v>
      </c>
      <c r="CM58" s="5">
        <v>23.968299999999999</v>
      </c>
      <c r="CN58" s="5">
        <v>24.325299999999999</v>
      </c>
      <c r="CO58" s="5">
        <v>25.761299999999999</v>
      </c>
      <c r="CP58" s="5">
        <v>25.6128</v>
      </c>
      <c r="CQ58" s="5">
        <v>25.042300000000001</v>
      </c>
    </row>
    <row r="59" spans="1:95" ht="15" customHeight="1">
      <c r="A59" s="3" t="s">
        <v>409</v>
      </c>
      <c r="B59" s="4">
        <v>3552.11</v>
      </c>
      <c r="C59" s="4">
        <v>3584.8</v>
      </c>
      <c r="D59" s="4">
        <v>3863.9</v>
      </c>
      <c r="E59" s="4">
        <v>3730.68</v>
      </c>
      <c r="F59" s="4">
        <v>3704.68</v>
      </c>
      <c r="G59" s="4">
        <v>3610.46</v>
      </c>
      <c r="H59" s="4">
        <v>3691.91</v>
      </c>
      <c r="I59" s="4">
        <v>3750.41</v>
      </c>
      <c r="J59" s="4">
        <v>3808.42</v>
      </c>
      <c r="K59" s="4">
        <v>3873.53</v>
      </c>
      <c r="L59" s="4">
        <v>3547.62</v>
      </c>
      <c r="M59" s="4">
        <v>3502.24</v>
      </c>
      <c r="N59" s="4">
        <v>3758.38</v>
      </c>
      <c r="O59" s="4">
        <v>3836.58</v>
      </c>
      <c r="P59" s="4">
        <v>3685.45</v>
      </c>
      <c r="Q59" s="4">
        <v>3700.72</v>
      </c>
      <c r="R59" s="4">
        <v>3737.9</v>
      </c>
      <c r="S59" s="4">
        <v>3617.05</v>
      </c>
      <c r="T59" s="4">
        <v>3675.33</v>
      </c>
      <c r="U59" s="4">
        <v>3732.67</v>
      </c>
      <c r="V59" s="4">
        <v>3680.4</v>
      </c>
      <c r="W59" s="4">
        <v>3693.29</v>
      </c>
      <c r="X59" s="4">
        <v>3558.09</v>
      </c>
      <c r="Y59" s="4">
        <v>3599.4</v>
      </c>
      <c r="Z59" s="4">
        <v>3626.59</v>
      </c>
      <c r="AA59" s="4">
        <v>3740.29</v>
      </c>
      <c r="AB59" s="4">
        <v>3657.19</v>
      </c>
      <c r="AC59" s="4">
        <v>3647.29</v>
      </c>
      <c r="AD59" s="4">
        <v>3622.56</v>
      </c>
      <c r="AE59" s="4">
        <v>3485.18</v>
      </c>
      <c r="AF59" s="4">
        <v>3739.13</v>
      </c>
      <c r="AG59" s="4">
        <v>3870.51</v>
      </c>
      <c r="AH59" s="4">
        <v>3614.92</v>
      </c>
      <c r="AI59" s="4">
        <v>3741.13</v>
      </c>
      <c r="AJ59" s="4">
        <v>3671.11</v>
      </c>
      <c r="AK59" s="4">
        <v>3687.36</v>
      </c>
      <c r="AL59" s="4">
        <v>3727.99</v>
      </c>
      <c r="AM59" s="4">
        <v>3853.82</v>
      </c>
      <c r="AN59" s="4">
        <v>3816.12</v>
      </c>
      <c r="AO59" s="4">
        <v>3980.58</v>
      </c>
      <c r="AP59" s="4">
        <v>3571.52</v>
      </c>
      <c r="AQ59" s="4">
        <v>3571.31</v>
      </c>
      <c r="AR59" s="4">
        <v>3575.16</v>
      </c>
      <c r="AS59" s="4">
        <v>3725.12</v>
      </c>
      <c r="AT59" s="4">
        <v>3763.84</v>
      </c>
      <c r="AU59" s="4">
        <v>3790.78</v>
      </c>
      <c r="AV59" s="4">
        <v>3746.04</v>
      </c>
      <c r="AW59" s="5">
        <v>3428.59</v>
      </c>
      <c r="AX59" s="5">
        <v>3432.16</v>
      </c>
      <c r="AY59" s="5">
        <v>3419.04</v>
      </c>
      <c r="AZ59" s="5">
        <v>3415.52</v>
      </c>
      <c r="BA59" s="5">
        <v>3416.73</v>
      </c>
      <c r="BB59" s="5">
        <v>3460.09</v>
      </c>
      <c r="BC59" s="5">
        <v>3530.57</v>
      </c>
      <c r="BD59" s="5">
        <v>3507.73</v>
      </c>
      <c r="BE59" s="5">
        <v>3512.55</v>
      </c>
      <c r="BF59" s="5">
        <v>3522.77</v>
      </c>
      <c r="BG59" s="5">
        <v>3423.66</v>
      </c>
      <c r="BH59" s="5">
        <v>3464.24</v>
      </c>
      <c r="BI59" s="5">
        <v>3552.38</v>
      </c>
      <c r="BJ59" s="5">
        <v>3629.75</v>
      </c>
      <c r="BK59" s="5">
        <v>3657.24</v>
      </c>
      <c r="BL59" s="5">
        <v>3549.24</v>
      </c>
      <c r="BM59" s="5">
        <v>3418.67</v>
      </c>
      <c r="BN59" s="5">
        <v>3475.9</v>
      </c>
      <c r="BO59" s="5">
        <v>3649.36</v>
      </c>
      <c r="BP59" s="5">
        <v>3638.43</v>
      </c>
      <c r="BQ59" s="5">
        <v>3507.94</v>
      </c>
      <c r="BR59" s="5">
        <v>3616.46</v>
      </c>
      <c r="BS59" s="5">
        <v>3442.12</v>
      </c>
      <c r="BT59" s="5">
        <v>3571.29</v>
      </c>
      <c r="BU59" s="5">
        <v>3473.4</v>
      </c>
      <c r="BV59" s="5">
        <v>3563.06</v>
      </c>
      <c r="BW59" s="5">
        <v>3560.35</v>
      </c>
      <c r="BX59" s="5">
        <v>3497.52</v>
      </c>
      <c r="BY59" s="5">
        <v>3494.81</v>
      </c>
      <c r="BZ59" s="5">
        <v>3608.54</v>
      </c>
      <c r="CA59" s="5">
        <v>3507.44</v>
      </c>
      <c r="CB59" s="5">
        <v>3655.04</v>
      </c>
      <c r="CC59" s="5">
        <v>3590.55</v>
      </c>
      <c r="CD59" s="5">
        <v>3502.16</v>
      </c>
      <c r="CE59" s="5">
        <v>3699.03</v>
      </c>
      <c r="CF59" s="5">
        <v>3670.47</v>
      </c>
      <c r="CG59" s="5">
        <v>3496.93</v>
      </c>
      <c r="CH59" s="5">
        <v>3497.99</v>
      </c>
      <c r="CI59" s="5">
        <v>3406.62</v>
      </c>
      <c r="CJ59" s="5">
        <v>3391.65</v>
      </c>
      <c r="CK59" s="5">
        <v>3507.67</v>
      </c>
      <c r="CL59" s="5">
        <v>3559.1</v>
      </c>
      <c r="CM59" s="5">
        <v>3491.46</v>
      </c>
      <c r="CN59" s="5">
        <v>3589.6</v>
      </c>
      <c r="CO59" s="5">
        <v>3420.78</v>
      </c>
      <c r="CP59" s="5">
        <v>3461.4</v>
      </c>
      <c r="CQ59" s="5">
        <v>3451.75</v>
      </c>
    </row>
    <row r="60" spans="1:95" ht="15" customHeight="1">
      <c r="A60" s="3" t="s">
        <v>410</v>
      </c>
      <c r="B60" s="4">
        <v>18</v>
      </c>
      <c r="C60" s="4">
        <v>18</v>
      </c>
      <c r="D60" s="4">
        <v>18</v>
      </c>
      <c r="E60" s="4">
        <v>17</v>
      </c>
      <c r="F60" s="4">
        <v>19</v>
      </c>
      <c r="G60" s="4">
        <v>18</v>
      </c>
      <c r="H60" s="4">
        <v>18</v>
      </c>
      <c r="I60" s="4">
        <v>18</v>
      </c>
      <c r="J60" s="4">
        <v>18</v>
      </c>
      <c r="K60" s="4">
        <v>17</v>
      </c>
      <c r="L60" s="4">
        <v>18</v>
      </c>
      <c r="M60" s="4">
        <v>19</v>
      </c>
      <c r="N60" s="4">
        <v>18</v>
      </c>
      <c r="O60" s="4">
        <v>18</v>
      </c>
      <c r="P60" s="4">
        <v>19</v>
      </c>
      <c r="Q60" s="4">
        <v>18</v>
      </c>
      <c r="R60" s="4">
        <v>18</v>
      </c>
      <c r="S60" s="4">
        <v>18</v>
      </c>
      <c r="T60" s="4">
        <v>18</v>
      </c>
      <c r="U60" s="4">
        <v>18</v>
      </c>
      <c r="V60" s="4">
        <v>18</v>
      </c>
      <c r="W60" s="4">
        <v>17</v>
      </c>
      <c r="X60" s="4">
        <v>18</v>
      </c>
      <c r="Y60" s="4">
        <v>18</v>
      </c>
      <c r="Z60" s="4">
        <v>18</v>
      </c>
      <c r="AA60" s="4">
        <v>18</v>
      </c>
      <c r="AB60" s="4">
        <v>18</v>
      </c>
      <c r="AC60" s="4">
        <v>18</v>
      </c>
      <c r="AD60" s="4">
        <v>18</v>
      </c>
      <c r="AE60" s="4">
        <v>18</v>
      </c>
      <c r="AF60" s="4">
        <v>18</v>
      </c>
      <c r="AG60" s="4">
        <v>18</v>
      </c>
      <c r="AH60" s="4">
        <v>18</v>
      </c>
      <c r="AI60" s="4">
        <v>17</v>
      </c>
      <c r="AJ60" s="4">
        <v>18</v>
      </c>
      <c r="AK60" s="4">
        <v>18</v>
      </c>
      <c r="AL60" s="4">
        <v>18</v>
      </c>
      <c r="AM60" s="4">
        <v>18</v>
      </c>
      <c r="AN60" s="4">
        <v>18</v>
      </c>
      <c r="AO60" s="4">
        <v>17</v>
      </c>
      <c r="AP60" s="4">
        <v>18</v>
      </c>
      <c r="AQ60" s="4">
        <v>19</v>
      </c>
      <c r="AR60" s="4">
        <v>18</v>
      </c>
      <c r="AS60" s="4">
        <v>17</v>
      </c>
      <c r="AT60" s="4">
        <v>18</v>
      </c>
      <c r="AU60" s="4">
        <v>17</v>
      </c>
      <c r="AV60" s="4">
        <v>18</v>
      </c>
      <c r="AW60" s="5">
        <v>17</v>
      </c>
      <c r="AX60" s="5">
        <v>19</v>
      </c>
      <c r="AY60" s="5">
        <v>18</v>
      </c>
      <c r="AZ60" s="5">
        <v>18</v>
      </c>
      <c r="BA60" s="5">
        <v>20</v>
      </c>
      <c r="BB60" s="5">
        <v>19</v>
      </c>
      <c r="BC60" s="5">
        <v>18</v>
      </c>
      <c r="BD60" s="5">
        <v>19</v>
      </c>
      <c r="BE60" s="5">
        <v>18</v>
      </c>
      <c r="BF60" s="5">
        <v>18</v>
      </c>
      <c r="BG60" s="5">
        <v>19</v>
      </c>
      <c r="BH60" s="5">
        <v>19</v>
      </c>
      <c r="BI60" s="5">
        <v>18</v>
      </c>
      <c r="BJ60" s="5">
        <v>18</v>
      </c>
      <c r="BK60" s="5">
        <v>19</v>
      </c>
      <c r="BL60" s="5">
        <v>19</v>
      </c>
      <c r="BM60" s="5">
        <v>19</v>
      </c>
      <c r="BN60" s="5">
        <v>18</v>
      </c>
      <c r="BO60" s="5">
        <v>18</v>
      </c>
      <c r="BP60" s="5">
        <v>19</v>
      </c>
      <c r="BQ60" s="5">
        <v>19</v>
      </c>
      <c r="BR60" s="5">
        <v>18</v>
      </c>
      <c r="BS60" s="5">
        <v>19</v>
      </c>
      <c r="BT60" s="5">
        <v>18</v>
      </c>
      <c r="BU60" s="5">
        <v>18</v>
      </c>
      <c r="BV60" s="5">
        <v>19</v>
      </c>
      <c r="BW60" s="5">
        <v>18</v>
      </c>
      <c r="BX60" s="5">
        <v>19</v>
      </c>
      <c r="BY60" s="5">
        <v>19</v>
      </c>
      <c r="BZ60" s="5">
        <v>18</v>
      </c>
      <c r="CA60" s="5">
        <v>19</v>
      </c>
      <c r="CB60" s="5">
        <v>18</v>
      </c>
      <c r="CC60" s="5">
        <v>18</v>
      </c>
      <c r="CD60" s="5">
        <v>19</v>
      </c>
      <c r="CE60" s="5">
        <v>18</v>
      </c>
      <c r="CF60" s="5">
        <v>18</v>
      </c>
      <c r="CG60" s="5">
        <v>17</v>
      </c>
      <c r="CH60" s="5">
        <v>19</v>
      </c>
      <c r="CI60" s="5">
        <v>18</v>
      </c>
      <c r="CJ60" s="5">
        <v>19</v>
      </c>
      <c r="CK60" s="5">
        <v>18</v>
      </c>
      <c r="CL60" s="5">
        <v>19</v>
      </c>
      <c r="CM60" s="5">
        <v>17</v>
      </c>
      <c r="CN60" s="5">
        <v>18</v>
      </c>
      <c r="CO60" s="5">
        <v>19</v>
      </c>
      <c r="CP60" s="5">
        <v>19</v>
      </c>
      <c r="CQ60" s="5">
        <v>19</v>
      </c>
    </row>
    <row r="61" spans="1:95" ht="15" customHeight="1">
      <c r="A61" s="3" t="s">
        <v>411</v>
      </c>
      <c r="B61" s="4">
        <v>24</v>
      </c>
      <c r="C61" s="4">
        <v>25</v>
      </c>
      <c r="D61" s="4">
        <v>24</v>
      </c>
      <c r="E61" s="4">
        <v>23</v>
      </c>
      <c r="F61" s="4">
        <v>25</v>
      </c>
      <c r="G61" s="4">
        <v>25</v>
      </c>
      <c r="H61" s="4">
        <v>25</v>
      </c>
      <c r="I61" s="4">
        <v>25</v>
      </c>
      <c r="J61" s="4">
        <v>24</v>
      </c>
      <c r="K61" s="4">
        <v>24</v>
      </c>
      <c r="L61" s="4">
        <v>25</v>
      </c>
      <c r="M61" s="4">
        <v>25</v>
      </c>
      <c r="N61" s="4">
        <v>24</v>
      </c>
      <c r="O61" s="4">
        <v>24</v>
      </c>
      <c r="P61" s="4">
        <v>25</v>
      </c>
      <c r="Q61" s="4">
        <v>24</v>
      </c>
      <c r="R61" s="4">
        <v>24</v>
      </c>
      <c r="S61" s="4">
        <v>25</v>
      </c>
      <c r="T61" s="4">
        <v>25</v>
      </c>
      <c r="U61" s="4">
        <v>25</v>
      </c>
      <c r="V61" s="4">
        <v>24</v>
      </c>
      <c r="W61" s="4">
        <v>23</v>
      </c>
      <c r="X61" s="4">
        <v>25</v>
      </c>
      <c r="Y61" s="4">
        <v>24</v>
      </c>
      <c r="Z61" s="4">
        <v>25</v>
      </c>
      <c r="AA61" s="4">
        <v>25</v>
      </c>
      <c r="AB61" s="4">
        <v>25</v>
      </c>
      <c r="AC61" s="4">
        <v>24</v>
      </c>
      <c r="AD61" s="4">
        <v>25</v>
      </c>
      <c r="AE61" s="4">
        <v>24</v>
      </c>
      <c r="AF61" s="4">
        <v>24</v>
      </c>
      <c r="AG61" s="4">
        <v>24</v>
      </c>
      <c r="AH61" s="4">
        <v>25</v>
      </c>
      <c r="AI61" s="4">
        <v>24</v>
      </c>
      <c r="AJ61" s="4">
        <v>25</v>
      </c>
      <c r="AK61" s="4">
        <v>24</v>
      </c>
      <c r="AL61" s="4">
        <v>24</v>
      </c>
      <c r="AM61" s="4">
        <v>25</v>
      </c>
      <c r="AN61" s="4">
        <v>25</v>
      </c>
      <c r="AO61" s="4">
        <v>24</v>
      </c>
      <c r="AP61" s="4">
        <v>24</v>
      </c>
      <c r="AQ61" s="4">
        <v>25</v>
      </c>
      <c r="AR61" s="4">
        <v>24</v>
      </c>
      <c r="AS61" s="4">
        <v>24</v>
      </c>
      <c r="AT61" s="4">
        <v>24</v>
      </c>
      <c r="AU61" s="4">
        <v>23</v>
      </c>
      <c r="AV61" s="4">
        <v>24</v>
      </c>
      <c r="AW61" s="5">
        <v>24</v>
      </c>
      <c r="AX61" s="5">
        <v>26</v>
      </c>
      <c r="AY61" s="5">
        <v>24</v>
      </c>
      <c r="AZ61" s="5">
        <v>25</v>
      </c>
      <c r="BA61" s="5">
        <v>26</v>
      </c>
      <c r="BB61" s="5">
        <v>26</v>
      </c>
      <c r="BC61" s="5">
        <v>25</v>
      </c>
      <c r="BD61" s="5">
        <v>25</v>
      </c>
      <c r="BE61" s="5">
        <v>24</v>
      </c>
      <c r="BF61" s="5">
        <v>25</v>
      </c>
      <c r="BG61" s="5">
        <v>26</v>
      </c>
      <c r="BH61" s="5">
        <v>26</v>
      </c>
      <c r="BI61" s="5">
        <v>25</v>
      </c>
      <c r="BJ61" s="5">
        <v>25</v>
      </c>
      <c r="BK61" s="5">
        <v>26</v>
      </c>
      <c r="BL61" s="5">
        <v>26</v>
      </c>
      <c r="BM61" s="5">
        <v>25</v>
      </c>
      <c r="BN61" s="5">
        <v>25</v>
      </c>
      <c r="BO61" s="5">
        <v>25</v>
      </c>
      <c r="BP61" s="5">
        <v>25</v>
      </c>
      <c r="BQ61" s="5">
        <v>25</v>
      </c>
      <c r="BR61" s="5">
        <v>25</v>
      </c>
      <c r="BS61" s="5">
        <v>26</v>
      </c>
      <c r="BT61" s="5">
        <v>24</v>
      </c>
      <c r="BU61" s="5">
        <v>25</v>
      </c>
      <c r="BV61" s="5">
        <v>26</v>
      </c>
      <c r="BW61" s="5">
        <v>24</v>
      </c>
      <c r="BX61" s="5">
        <v>26</v>
      </c>
      <c r="BY61" s="5">
        <v>26</v>
      </c>
      <c r="BZ61" s="5">
        <v>25</v>
      </c>
      <c r="CA61" s="5">
        <v>25</v>
      </c>
      <c r="CB61" s="5">
        <v>25</v>
      </c>
      <c r="CC61" s="5">
        <v>25</v>
      </c>
      <c r="CD61" s="5">
        <v>26</v>
      </c>
      <c r="CE61" s="5">
        <v>25</v>
      </c>
      <c r="CF61" s="5">
        <v>25</v>
      </c>
      <c r="CG61" s="5">
        <v>24</v>
      </c>
      <c r="CH61" s="5">
        <v>25</v>
      </c>
      <c r="CI61" s="5">
        <v>24</v>
      </c>
      <c r="CJ61" s="5">
        <v>25</v>
      </c>
      <c r="CK61" s="5">
        <v>25</v>
      </c>
      <c r="CL61" s="5">
        <v>25</v>
      </c>
      <c r="CM61" s="5">
        <v>24</v>
      </c>
      <c r="CN61" s="5">
        <v>24</v>
      </c>
      <c r="CO61" s="5">
        <v>26</v>
      </c>
      <c r="CP61" s="5">
        <v>26</v>
      </c>
      <c r="CQ61" s="5">
        <v>25</v>
      </c>
    </row>
    <row r="62" spans="1:95" ht="15" customHeight="1">
      <c r="A62" s="3" t="s">
        <v>412</v>
      </c>
      <c r="B62" s="4">
        <v>7</v>
      </c>
      <c r="C62" s="4">
        <v>8</v>
      </c>
      <c r="D62" s="4">
        <v>7</v>
      </c>
      <c r="E62" s="4">
        <v>7</v>
      </c>
      <c r="F62" s="4">
        <v>7</v>
      </c>
      <c r="G62" s="4">
        <v>8</v>
      </c>
      <c r="H62" s="4">
        <v>8</v>
      </c>
      <c r="I62" s="4">
        <v>8</v>
      </c>
      <c r="J62" s="4">
        <v>7</v>
      </c>
      <c r="K62" s="4">
        <v>8</v>
      </c>
      <c r="L62" s="4">
        <v>8</v>
      </c>
      <c r="M62" s="4">
        <v>7</v>
      </c>
      <c r="N62" s="4">
        <v>7</v>
      </c>
      <c r="O62" s="4">
        <v>7</v>
      </c>
      <c r="P62" s="4">
        <v>7</v>
      </c>
      <c r="Q62" s="4">
        <v>7</v>
      </c>
      <c r="R62" s="4">
        <v>7</v>
      </c>
      <c r="S62" s="4">
        <v>8</v>
      </c>
      <c r="T62" s="4">
        <v>8</v>
      </c>
      <c r="U62" s="4">
        <v>8</v>
      </c>
      <c r="V62" s="4">
        <v>7</v>
      </c>
      <c r="W62" s="4">
        <v>7</v>
      </c>
      <c r="X62" s="4">
        <v>8</v>
      </c>
      <c r="Y62" s="4">
        <v>7</v>
      </c>
      <c r="Z62" s="4">
        <v>8</v>
      </c>
      <c r="AA62" s="4">
        <v>8</v>
      </c>
      <c r="AB62" s="4">
        <v>8</v>
      </c>
      <c r="AC62" s="4">
        <v>7</v>
      </c>
      <c r="AD62" s="4">
        <v>8</v>
      </c>
      <c r="AE62" s="4">
        <v>7</v>
      </c>
      <c r="AF62" s="4">
        <v>7</v>
      </c>
      <c r="AG62" s="4">
        <v>7</v>
      </c>
      <c r="AH62" s="4">
        <v>8</v>
      </c>
      <c r="AI62" s="4">
        <v>8</v>
      </c>
      <c r="AJ62" s="4">
        <v>8</v>
      </c>
      <c r="AK62" s="4">
        <v>7</v>
      </c>
      <c r="AL62" s="4">
        <v>7</v>
      </c>
      <c r="AM62" s="4">
        <v>8</v>
      </c>
      <c r="AN62" s="4">
        <v>8</v>
      </c>
      <c r="AO62" s="4">
        <v>8</v>
      </c>
      <c r="AP62" s="4">
        <v>7</v>
      </c>
      <c r="AQ62" s="4">
        <v>7</v>
      </c>
      <c r="AR62" s="4">
        <v>7</v>
      </c>
      <c r="AS62" s="4">
        <v>8</v>
      </c>
      <c r="AT62" s="4">
        <v>7</v>
      </c>
      <c r="AU62" s="4">
        <v>7</v>
      </c>
      <c r="AV62" s="4">
        <v>7</v>
      </c>
      <c r="AW62" s="5">
        <v>8</v>
      </c>
      <c r="AX62" s="5">
        <v>8</v>
      </c>
      <c r="AY62" s="5">
        <v>7</v>
      </c>
      <c r="AZ62" s="5">
        <v>8</v>
      </c>
      <c r="BA62" s="5">
        <v>7</v>
      </c>
      <c r="BB62" s="5">
        <v>8</v>
      </c>
      <c r="BC62" s="5">
        <v>8</v>
      </c>
      <c r="BD62" s="5">
        <v>7</v>
      </c>
      <c r="BE62" s="5">
        <v>7</v>
      </c>
      <c r="BF62" s="5">
        <v>8</v>
      </c>
      <c r="BG62" s="5">
        <v>8</v>
      </c>
      <c r="BH62" s="5">
        <v>8</v>
      </c>
      <c r="BI62" s="5">
        <v>8</v>
      </c>
      <c r="BJ62" s="5">
        <v>8</v>
      </c>
      <c r="BK62" s="5">
        <v>8</v>
      </c>
      <c r="BL62" s="5">
        <v>8</v>
      </c>
      <c r="BM62" s="5">
        <v>7</v>
      </c>
      <c r="BN62" s="5">
        <v>8</v>
      </c>
      <c r="BO62" s="5">
        <v>8</v>
      </c>
      <c r="BP62" s="5">
        <v>7</v>
      </c>
      <c r="BQ62" s="5">
        <v>7</v>
      </c>
      <c r="BR62" s="5">
        <v>8</v>
      </c>
      <c r="BS62" s="5">
        <v>8</v>
      </c>
      <c r="BT62" s="5">
        <v>7</v>
      </c>
      <c r="BU62" s="5">
        <v>8</v>
      </c>
      <c r="BV62" s="5">
        <v>8</v>
      </c>
      <c r="BW62" s="5">
        <v>7</v>
      </c>
      <c r="BX62" s="5">
        <v>8</v>
      </c>
      <c r="BY62" s="5">
        <v>8</v>
      </c>
      <c r="BZ62" s="5">
        <v>8</v>
      </c>
      <c r="CA62" s="5">
        <v>7</v>
      </c>
      <c r="CB62" s="5">
        <v>8</v>
      </c>
      <c r="CC62" s="5">
        <v>8</v>
      </c>
      <c r="CD62" s="5">
        <v>8</v>
      </c>
      <c r="CE62" s="5">
        <v>8</v>
      </c>
      <c r="CF62" s="5">
        <v>8</v>
      </c>
      <c r="CG62" s="5">
        <v>8</v>
      </c>
      <c r="CH62" s="5">
        <v>7</v>
      </c>
      <c r="CI62" s="5">
        <v>7</v>
      </c>
      <c r="CJ62" s="5">
        <v>7</v>
      </c>
      <c r="CK62" s="5">
        <v>8</v>
      </c>
      <c r="CL62" s="5">
        <v>7</v>
      </c>
      <c r="CM62" s="5">
        <v>8</v>
      </c>
      <c r="CN62" s="5">
        <v>7</v>
      </c>
      <c r="CO62" s="5">
        <v>8</v>
      </c>
      <c r="CP62" s="5">
        <v>8</v>
      </c>
      <c r="CQ62" s="5">
        <v>7</v>
      </c>
    </row>
    <row r="63" spans="1:95" ht="15" customHeight="1">
      <c r="A63" s="3" t="s">
        <v>413</v>
      </c>
      <c r="B63" s="4">
        <v>44</v>
      </c>
      <c r="C63" s="4">
        <v>121</v>
      </c>
      <c r="D63" s="4">
        <v>44</v>
      </c>
      <c r="E63" s="4">
        <v>43</v>
      </c>
      <c r="F63" s="4">
        <v>46</v>
      </c>
      <c r="G63" s="4">
        <v>132</v>
      </c>
      <c r="H63" s="4">
        <v>127</v>
      </c>
      <c r="I63" s="4">
        <v>125</v>
      </c>
      <c r="J63" s="4">
        <v>44</v>
      </c>
      <c r="K63" s="4">
        <v>121</v>
      </c>
      <c r="L63" s="4">
        <v>128</v>
      </c>
      <c r="M63" s="4">
        <v>46</v>
      </c>
      <c r="N63" s="4">
        <v>48</v>
      </c>
      <c r="O63" s="4">
        <v>47</v>
      </c>
      <c r="P63" s="4">
        <v>46</v>
      </c>
      <c r="Q63" s="4">
        <v>45</v>
      </c>
      <c r="R63" s="4">
        <v>48</v>
      </c>
      <c r="S63" s="4">
        <v>130</v>
      </c>
      <c r="T63" s="4">
        <v>136</v>
      </c>
      <c r="U63" s="4">
        <v>129</v>
      </c>
      <c r="V63" s="4">
        <v>45</v>
      </c>
      <c r="W63" s="4">
        <v>49</v>
      </c>
      <c r="X63" s="4">
        <v>140</v>
      </c>
      <c r="Y63" s="4">
        <v>48</v>
      </c>
      <c r="Z63" s="4">
        <v>138</v>
      </c>
      <c r="AA63" s="4">
        <v>136</v>
      </c>
      <c r="AB63" s="4">
        <v>135</v>
      </c>
      <c r="AC63" s="4">
        <v>47</v>
      </c>
      <c r="AD63" s="4">
        <v>136</v>
      </c>
      <c r="AE63" s="4">
        <v>49</v>
      </c>
      <c r="AF63" s="4">
        <v>47</v>
      </c>
      <c r="AG63" s="4">
        <v>45</v>
      </c>
      <c r="AH63" s="4">
        <v>139</v>
      </c>
      <c r="AI63" s="4">
        <v>134</v>
      </c>
      <c r="AJ63" s="4">
        <v>141</v>
      </c>
      <c r="AK63" s="4">
        <v>48</v>
      </c>
      <c r="AL63" s="4">
        <v>51</v>
      </c>
      <c r="AM63" s="4">
        <v>142</v>
      </c>
      <c r="AN63" s="4">
        <v>134</v>
      </c>
      <c r="AO63" s="4">
        <v>137</v>
      </c>
      <c r="AP63" s="4">
        <v>50</v>
      </c>
      <c r="AQ63" s="4">
        <v>47</v>
      </c>
      <c r="AR63" s="4">
        <v>49</v>
      </c>
      <c r="AS63" s="4">
        <v>143</v>
      </c>
      <c r="AT63" s="4">
        <v>47</v>
      </c>
      <c r="AU63" s="4">
        <v>47</v>
      </c>
      <c r="AV63" s="4">
        <v>49</v>
      </c>
      <c r="AW63" s="5">
        <v>126</v>
      </c>
      <c r="AX63" s="5">
        <v>117</v>
      </c>
      <c r="AY63" s="5">
        <v>45</v>
      </c>
      <c r="AZ63" s="5">
        <v>125</v>
      </c>
      <c r="BA63" s="5">
        <v>45</v>
      </c>
      <c r="BB63" s="5">
        <v>118</v>
      </c>
      <c r="BC63" s="5">
        <v>121</v>
      </c>
      <c r="BD63" s="5">
        <v>48</v>
      </c>
      <c r="BE63" s="5">
        <v>46</v>
      </c>
      <c r="BF63" s="5">
        <v>127</v>
      </c>
      <c r="BG63" s="5">
        <v>124</v>
      </c>
      <c r="BH63" s="5">
        <v>122</v>
      </c>
      <c r="BI63" s="5">
        <v>135</v>
      </c>
      <c r="BJ63" s="5">
        <v>125</v>
      </c>
      <c r="BK63" s="5">
        <v>117</v>
      </c>
      <c r="BL63" s="5">
        <v>136</v>
      </c>
      <c r="BM63" s="5">
        <v>44</v>
      </c>
      <c r="BN63" s="5">
        <v>132</v>
      </c>
      <c r="BO63" s="5">
        <v>128</v>
      </c>
      <c r="BP63" s="5">
        <v>47</v>
      </c>
      <c r="BQ63" s="5">
        <v>49</v>
      </c>
      <c r="BR63" s="5">
        <v>129</v>
      </c>
      <c r="BS63" s="5">
        <v>137</v>
      </c>
      <c r="BT63" s="5">
        <v>49</v>
      </c>
      <c r="BU63" s="5">
        <v>136</v>
      </c>
      <c r="BV63" s="5">
        <v>133</v>
      </c>
      <c r="BW63" s="5">
        <v>48</v>
      </c>
      <c r="BX63" s="5">
        <v>133</v>
      </c>
      <c r="BY63" s="5">
        <v>136</v>
      </c>
      <c r="BZ63" s="5">
        <v>128</v>
      </c>
      <c r="CA63" s="5">
        <v>47</v>
      </c>
      <c r="CB63" s="5">
        <v>133</v>
      </c>
      <c r="CC63" s="5">
        <v>132</v>
      </c>
      <c r="CD63" s="5">
        <v>135</v>
      </c>
      <c r="CE63" s="5">
        <v>135</v>
      </c>
      <c r="CF63" s="5">
        <v>131</v>
      </c>
      <c r="CG63" s="5">
        <v>142</v>
      </c>
      <c r="CH63" s="5">
        <v>47</v>
      </c>
      <c r="CI63" s="5">
        <v>47</v>
      </c>
      <c r="CJ63" s="5">
        <v>51</v>
      </c>
      <c r="CK63" s="5">
        <v>136</v>
      </c>
      <c r="CL63" s="5">
        <v>47</v>
      </c>
      <c r="CM63" s="5">
        <v>136</v>
      </c>
      <c r="CN63" s="5">
        <v>51</v>
      </c>
      <c r="CO63" s="5">
        <v>144</v>
      </c>
      <c r="CP63" s="5">
        <v>137</v>
      </c>
      <c r="CQ63" s="5">
        <v>46</v>
      </c>
    </row>
    <row r="64" spans="1:95" ht="15" customHeight="1">
      <c r="A64" s="3" t="s">
        <v>414</v>
      </c>
      <c r="B64" s="4">
        <v>6.3847900000000004E-3</v>
      </c>
      <c r="C64" s="4">
        <v>5.0625899999999996E-3</v>
      </c>
      <c r="D64" s="4">
        <v>6.2206300000000004E-3</v>
      </c>
      <c r="E64" s="4">
        <v>5.8647500000000002E-3</v>
      </c>
      <c r="F64" s="4">
        <v>5.4844400000000001E-3</v>
      </c>
      <c r="G64" s="4">
        <v>4.7339799999999996E-3</v>
      </c>
      <c r="H64" s="4">
        <v>4.7354900000000002E-3</v>
      </c>
      <c r="I64" s="4">
        <v>4.5982100000000001E-3</v>
      </c>
      <c r="J64" s="4">
        <v>5.5993600000000003E-3</v>
      </c>
      <c r="K64" s="4">
        <v>4.8507799999999998E-3</v>
      </c>
      <c r="L64" s="4">
        <v>4.4414700000000003E-3</v>
      </c>
      <c r="M64" s="4">
        <v>5.6416799999999996E-3</v>
      </c>
      <c r="N64" s="4">
        <v>5.61795E-3</v>
      </c>
      <c r="O64" s="4">
        <v>5.9728000000000003E-3</v>
      </c>
      <c r="P64" s="4">
        <v>5.8510899999999998E-3</v>
      </c>
      <c r="Q64" s="4">
        <v>5.9157899999999998E-3</v>
      </c>
      <c r="R64" s="4">
        <v>5.3404899999999998E-3</v>
      </c>
      <c r="S64" s="4">
        <v>4.5723999999999999E-3</v>
      </c>
      <c r="T64" s="4">
        <v>4.1364399999999999E-3</v>
      </c>
      <c r="U64" s="4">
        <v>4.6126400000000003E-3</v>
      </c>
      <c r="V64" s="4">
        <v>5.7370800000000003E-3</v>
      </c>
      <c r="W64" s="4">
        <v>5.3991400000000002E-3</v>
      </c>
      <c r="X64" s="4">
        <v>3.83929E-3</v>
      </c>
      <c r="Y64" s="4">
        <v>5.5974800000000002E-3</v>
      </c>
      <c r="Z64" s="4">
        <v>4.1066499999999999E-3</v>
      </c>
      <c r="AA64" s="4">
        <v>4.0317199999999999E-3</v>
      </c>
      <c r="AB64" s="4">
        <v>4.2710100000000004E-3</v>
      </c>
      <c r="AC64" s="4">
        <v>5.7028199999999999E-3</v>
      </c>
      <c r="AD64" s="4">
        <v>4.1221699999999997E-3</v>
      </c>
      <c r="AE64" s="4">
        <v>5.2703200000000002E-3</v>
      </c>
      <c r="AF64" s="4">
        <v>5.6577299999999997E-3</v>
      </c>
      <c r="AG64" s="4">
        <v>5.6361700000000002E-3</v>
      </c>
      <c r="AH64" s="4">
        <v>3.7956700000000001E-3</v>
      </c>
      <c r="AI64" s="4">
        <v>4.2494100000000003E-3</v>
      </c>
      <c r="AJ64" s="4">
        <v>3.79993E-3</v>
      </c>
      <c r="AK64" s="4">
        <v>5.52449E-3</v>
      </c>
      <c r="AL64" s="4">
        <v>4.8829299999999997E-3</v>
      </c>
      <c r="AM64" s="4">
        <v>3.9099900000000003E-3</v>
      </c>
      <c r="AN64" s="4">
        <v>4.32818E-3</v>
      </c>
      <c r="AO64" s="4">
        <v>4.1873300000000004E-3</v>
      </c>
      <c r="AP64" s="4">
        <v>4.6621400000000004E-3</v>
      </c>
      <c r="AQ64" s="4">
        <v>5.65958E-3</v>
      </c>
      <c r="AR64" s="4">
        <v>5.3311799999999996E-3</v>
      </c>
      <c r="AS64" s="4">
        <v>3.6880099999999998E-3</v>
      </c>
      <c r="AT64" s="4">
        <v>5.1899299999999997E-3</v>
      </c>
      <c r="AU64" s="4">
        <v>4.8975299999999998E-3</v>
      </c>
      <c r="AV64" s="4">
        <v>5.1586699999999997E-3</v>
      </c>
      <c r="AW64" s="5">
        <v>4.8835099999999998E-3</v>
      </c>
      <c r="AX64" s="5">
        <v>5.5191900000000002E-3</v>
      </c>
      <c r="AY64" s="5">
        <v>5.4763299999999997E-3</v>
      </c>
      <c r="AZ64" s="5">
        <v>4.5746500000000004E-3</v>
      </c>
      <c r="BA64" s="5">
        <v>5.70821E-3</v>
      </c>
      <c r="BB64" s="5">
        <v>5.6431399999999996E-3</v>
      </c>
      <c r="BC64" s="5">
        <v>4.8342000000000003E-3</v>
      </c>
      <c r="BD64" s="5">
        <v>5.6748299999999996E-3</v>
      </c>
      <c r="BE64" s="5">
        <v>5.5282700000000001E-3</v>
      </c>
      <c r="BF64" s="5">
        <v>4.9526199999999996E-3</v>
      </c>
      <c r="BG64" s="5">
        <v>5.24772E-3</v>
      </c>
      <c r="BH64" s="5">
        <v>5.1496299999999997E-3</v>
      </c>
      <c r="BI64" s="5">
        <v>3.9743000000000001E-3</v>
      </c>
      <c r="BJ64" s="5">
        <v>4.6065300000000002E-3</v>
      </c>
      <c r="BK64" s="5">
        <v>5.7069099999999999E-3</v>
      </c>
      <c r="BL64" s="5">
        <v>3.8294000000000002E-3</v>
      </c>
      <c r="BM64" s="5">
        <v>5.7225499999999999E-3</v>
      </c>
      <c r="BN64" s="5">
        <v>4.2474100000000001E-3</v>
      </c>
      <c r="BO64" s="5">
        <v>4.6859900000000001E-3</v>
      </c>
      <c r="BP64" s="5">
        <v>5.3933999999999996E-3</v>
      </c>
      <c r="BQ64" s="5">
        <v>5.09465E-3</v>
      </c>
      <c r="BR64" s="5">
        <v>4.7739499999999999E-3</v>
      </c>
      <c r="BS64" s="5">
        <v>3.8275100000000001E-3</v>
      </c>
      <c r="BT64" s="5">
        <v>5.65023E-3</v>
      </c>
      <c r="BU64" s="5">
        <v>4.1745699999999998E-3</v>
      </c>
      <c r="BV64" s="5">
        <v>4.7041000000000001E-3</v>
      </c>
      <c r="BW64" s="5">
        <v>5.5188099999999999E-3</v>
      </c>
      <c r="BX64" s="5">
        <v>4.1877499999999996E-3</v>
      </c>
      <c r="BY64" s="5">
        <v>4.1798399999999998E-3</v>
      </c>
      <c r="BZ64" s="5">
        <v>4.7500399999999996E-3</v>
      </c>
      <c r="CA64" s="5">
        <v>5.1790300000000003E-3</v>
      </c>
      <c r="CB64" s="5">
        <v>4.3932900000000002E-3</v>
      </c>
      <c r="CC64" s="5">
        <v>4.6061000000000001E-3</v>
      </c>
      <c r="CD64" s="5">
        <v>4.06383E-3</v>
      </c>
      <c r="CE64" s="5">
        <v>3.9259799999999999E-3</v>
      </c>
      <c r="CF64" s="5">
        <v>4.5485899999999999E-3</v>
      </c>
      <c r="CG64" s="5">
        <v>3.6227099999999999E-3</v>
      </c>
      <c r="CH64" s="5">
        <v>4.9200800000000003E-3</v>
      </c>
      <c r="CI64" s="5">
        <v>5.49512E-3</v>
      </c>
      <c r="CJ64" s="5">
        <v>4.7873899999999999E-3</v>
      </c>
      <c r="CK64" s="5">
        <v>4.1655199999999998E-3</v>
      </c>
      <c r="CL64" s="5">
        <v>5.24042E-3</v>
      </c>
      <c r="CM64" s="5">
        <v>4.2366000000000001E-3</v>
      </c>
      <c r="CN64" s="5">
        <v>4.5743099999999998E-3</v>
      </c>
      <c r="CO64" s="5">
        <v>3.7505300000000002E-3</v>
      </c>
      <c r="CP64" s="5">
        <v>3.9165700000000003E-3</v>
      </c>
      <c r="CQ64" s="5">
        <v>5.2172599999999996E-3</v>
      </c>
    </row>
    <row r="65" spans="1:95" ht="15" customHeight="1">
      <c r="A65" s="3" t="s">
        <v>415</v>
      </c>
      <c r="B65" s="4">
        <v>2.45458E-3</v>
      </c>
      <c r="C65" s="4">
        <v>1.1579100000000001E-3</v>
      </c>
      <c r="D65" s="4">
        <v>2.67564E-3</v>
      </c>
      <c r="E65" s="4">
        <v>2.3535499999999998E-3</v>
      </c>
      <c r="F65" s="4">
        <v>2.3772799999999998E-3</v>
      </c>
      <c r="G65" s="4">
        <v>1.2152599999999999E-3</v>
      </c>
      <c r="H65" s="4">
        <v>1.1773199999999999E-3</v>
      </c>
      <c r="I65" s="4">
        <v>1.18548E-3</v>
      </c>
      <c r="J65" s="4">
        <v>2.3933299999999999E-3</v>
      </c>
      <c r="K65" s="4">
        <v>1.1384100000000001E-3</v>
      </c>
      <c r="L65" s="4">
        <v>1.10267E-3</v>
      </c>
      <c r="M65" s="4">
        <v>2.4946199999999999E-3</v>
      </c>
      <c r="N65" s="4">
        <v>2.3658500000000001E-3</v>
      </c>
      <c r="O65" s="4">
        <v>2.6880900000000002E-3</v>
      </c>
      <c r="P65" s="4">
        <v>2.3741000000000001E-3</v>
      </c>
      <c r="Q65" s="4">
        <v>2.2542299999999999E-3</v>
      </c>
      <c r="R65" s="4">
        <v>2.2170499999999999E-3</v>
      </c>
      <c r="S65" s="4">
        <v>1.1799099999999999E-3</v>
      </c>
      <c r="T65" s="4">
        <v>1.2583900000000001E-3</v>
      </c>
      <c r="U65" s="4">
        <v>1.1991300000000001E-3</v>
      </c>
      <c r="V65" s="4">
        <v>2.3192400000000002E-3</v>
      </c>
      <c r="W65" s="4">
        <v>2.5486699999999998E-3</v>
      </c>
      <c r="X65" s="4">
        <v>1.22163E-3</v>
      </c>
      <c r="Y65" s="4">
        <v>2.4589899999999999E-3</v>
      </c>
      <c r="Z65" s="4">
        <v>1.2362300000000001E-3</v>
      </c>
      <c r="AA65" s="4">
        <v>1.1775399999999999E-3</v>
      </c>
      <c r="AB65" s="4">
        <v>1.1976999999999999E-3</v>
      </c>
      <c r="AC65" s="4">
        <v>2.2169899999999998E-3</v>
      </c>
      <c r="AD65" s="4">
        <v>1.1645200000000001E-3</v>
      </c>
      <c r="AE65" s="4">
        <v>2.3307100000000002E-3</v>
      </c>
      <c r="AF65" s="4">
        <v>2.4067799999999999E-3</v>
      </c>
      <c r="AG65" s="4">
        <v>2.1892399999999998E-3</v>
      </c>
      <c r="AH65" s="4">
        <v>1.13821E-3</v>
      </c>
      <c r="AI65" s="4">
        <v>1.0969899999999999E-3</v>
      </c>
      <c r="AJ65" s="4">
        <v>1.2455700000000001E-3</v>
      </c>
      <c r="AK65" s="4">
        <v>2.4471800000000002E-3</v>
      </c>
      <c r="AL65" s="4">
        <v>2.3514299999999998E-3</v>
      </c>
      <c r="AM65" s="4">
        <v>1.2877100000000001E-3</v>
      </c>
      <c r="AN65" s="4">
        <v>1.1113200000000001E-3</v>
      </c>
      <c r="AO65" s="4">
        <v>1.1738899999999999E-3</v>
      </c>
      <c r="AP65" s="4">
        <v>2.2310300000000002E-3</v>
      </c>
      <c r="AQ65" s="4">
        <v>2.134E-3</v>
      </c>
      <c r="AR65" s="4">
        <v>2.43926E-3</v>
      </c>
      <c r="AS65" s="4">
        <v>1.17029E-3</v>
      </c>
      <c r="AT65" s="4">
        <v>1.9698599999999999E-3</v>
      </c>
      <c r="AU65" s="4">
        <v>1.8267299999999999E-3</v>
      </c>
      <c r="AV65" s="4">
        <v>2.3302900000000001E-3</v>
      </c>
      <c r="AW65" s="5">
        <v>1.2305599999999999E-3</v>
      </c>
      <c r="AX65" s="5">
        <v>1.1596899999999999E-3</v>
      </c>
      <c r="AY65" s="5">
        <v>2.60371E-3</v>
      </c>
      <c r="AZ65" s="5">
        <v>1.1234400000000001E-3</v>
      </c>
      <c r="BA65" s="5">
        <v>2.4938899999999999E-3</v>
      </c>
      <c r="BB65" s="5">
        <v>1.22853E-3</v>
      </c>
      <c r="BC65" s="5">
        <v>1.11005E-3</v>
      </c>
      <c r="BD65" s="5">
        <v>2.3821699999999999E-3</v>
      </c>
      <c r="BE65" s="5">
        <v>2.3152300000000002E-3</v>
      </c>
      <c r="BF65" s="5">
        <v>1.2753899999999999E-3</v>
      </c>
      <c r="BG65" s="5">
        <v>1.0748999999999999E-3</v>
      </c>
      <c r="BH65" s="5">
        <v>1.1768E-3</v>
      </c>
      <c r="BI65" s="5">
        <v>1.23486E-3</v>
      </c>
      <c r="BJ65" s="5">
        <v>1.1137300000000001E-3</v>
      </c>
      <c r="BK65" s="5">
        <v>1.1405499999999999E-3</v>
      </c>
      <c r="BL65" s="5">
        <v>1.2304499999999999E-3</v>
      </c>
      <c r="BM65" s="5">
        <v>2.3517299999999998E-3</v>
      </c>
      <c r="BN65" s="5">
        <v>1.1729500000000001E-3</v>
      </c>
      <c r="BO65" s="5">
        <v>1.2187999999999999E-3</v>
      </c>
      <c r="BP65" s="5">
        <v>2.3797900000000001E-3</v>
      </c>
      <c r="BQ65" s="5">
        <v>2.1688699999999998E-3</v>
      </c>
      <c r="BR65" s="5">
        <v>1.1952200000000001E-3</v>
      </c>
      <c r="BS65" s="5">
        <v>1.2056199999999999E-3</v>
      </c>
      <c r="BT65" s="5">
        <v>2.1042999999999999E-3</v>
      </c>
      <c r="BU65" s="5">
        <v>1.28908E-3</v>
      </c>
      <c r="BV65" s="5">
        <v>1.0999499999999999E-3</v>
      </c>
      <c r="BW65" s="5">
        <v>2.4127100000000002E-3</v>
      </c>
      <c r="BX65" s="5">
        <v>1.2274899999999999E-3</v>
      </c>
      <c r="BY65" s="5">
        <v>1.2851200000000001E-3</v>
      </c>
      <c r="BZ65" s="5">
        <v>1.2072000000000001E-3</v>
      </c>
      <c r="CA65" s="5">
        <v>2.0885500000000002E-3</v>
      </c>
      <c r="CB65" s="5">
        <v>1.19078E-3</v>
      </c>
      <c r="CC65" s="5">
        <v>1.1901500000000001E-3</v>
      </c>
      <c r="CD65" s="5">
        <v>1.194E-3</v>
      </c>
      <c r="CE65" s="5">
        <v>1.10907E-3</v>
      </c>
      <c r="CF65" s="5">
        <v>1.2277900000000001E-3</v>
      </c>
      <c r="CG65" s="5">
        <v>1.20104E-3</v>
      </c>
      <c r="CH65" s="5">
        <v>1.95823E-3</v>
      </c>
      <c r="CI65" s="5">
        <v>2.29371E-3</v>
      </c>
      <c r="CJ65" s="5">
        <v>2.4252900000000001E-3</v>
      </c>
      <c r="CK65" s="5">
        <v>1.01279E-3</v>
      </c>
      <c r="CL65" s="5">
        <v>1.9837100000000001E-3</v>
      </c>
      <c r="CM65" s="5">
        <v>1.0956900000000001E-3</v>
      </c>
      <c r="CN65" s="5">
        <v>2.2136899999999999E-3</v>
      </c>
      <c r="CO65" s="5">
        <v>1.13463E-3</v>
      </c>
      <c r="CP65" s="5">
        <v>1.13659E-3</v>
      </c>
      <c r="CQ65" s="5">
        <v>1.87615E-3</v>
      </c>
    </row>
    <row r="66" spans="1:95" ht="15" customHeight="1">
      <c r="A66" s="3" t="s">
        <v>416</v>
      </c>
      <c r="B66" s="4">
        <v>0.85394000000000003</v>
      </c>
      <c r="C66" s="4">
        <v>0.79542500000000005</v>
      </c>
      <c r="D66" s="4">
        <v>0.86177199999999998</v>
      </c>
      <c r="E66" s="4">
        <v>0.86498299999999995</v>
      </c>
      <c r="F66" s="4">
        <v>0.93902799999999997</v>
      </c>
      <c r="G66" s="4">
        <v>0.85626000000000002</v>
      </c>
      <c r="H66" s="4">
        <v>0.877413</v>
      </c>
      <c r="I66" s="4">
        <v>0.82947599999999999</v>
      </c>
      <c r="J66" s="4">
        <v>0.88804499999999997</v>
      </c>
      <c r="K66" s="4">
        <v>0.79941200000000001</v>
      </c>
      <c r="L66" s="4">
        <v>0.88459600000000005</v>
      </c>
      <c r="M66" s="4">
        <v>0.964198</v>
      </c>
      <c r="N66" s="4">
        <v>0.99092599999999997</v>
      </c>
      <c r="O66" s="4">
        <v>0.91724499999999998</v>
      </c>
      <c r="P66" s="4">
        <v>0.94305700000000003</v>
      </c>
      <c r="Q66" s="4">
        <v>0.92708500000000005</v>
      </c>
      <c r="R66" s="4">
        <v>0.960897</v>
      </c>
      <c r="S66" s="4">
        <v>0.911659</v>
      </c>
      <c r="T66" s="4">
        <v>0.89707899999999996</v>
      </c>
      <c r="U66" s="4">
        <v>0.872753</v>
      </c>
      <c r="V66" s="4">
        <v>0.93934700000000004</v>
      </c>
      <c r="W66" s="4">
        <v>0.92651399999999995</v>
      </c>
      <c r="X66" s="4">
        <v>0.94720400000000005</v>
      </c>
      <c r="Y66" s="4">
        <v>0.96351900000000001</v>
      </c>
      <c r="Z66" s="4">
        <v>0.90681299999999998</v>
      </c>
      <c r="AA66" s="4">
        <v>0.91658899999999999</v>
      </c>
      <c r="AB66" s="4">
        <v>0.94570799999999999</v>
      </c>
      <c r="AC66" s="4">
        <v>0.98773999999999995</v>
      </c>
      <c r="AD66" s="4">
        <v>0.943527</v>
      </c>
      <c r="AE66" s="4">
        <v>0.95484800000000003</v>
      </c>
      <c r="AF66" s="4">
        <v>0.995313</v>
      </c>
      <c r="AG66" s="4">
        <v>0.95966899999999999</v>
      </c>
      <c r="AH66" s="4">
        <v>0.92253700000000005</v>
      </c>
      <c r="AI66" s="4">
        <v>0.93592500000000001</v>
      </c>
      <c r="AJ66" s="4">
        <v>0.88909099999999996</v>
      </c>
      <c r="AK66" s="4">
        <v>0.95375399999999999</v>
      </c>
      <c r="AL66" s="4">
        <v>0.97348900000000005</v>
      </c>
      <c r="AM66" s="4">
        <v>0.91962100000000002</v>
      </c>
      <c r="AN66" s="4">
        <v>0.96491800000000005</v>
      </c>
      <c r="AO66" s="4">
        <v>0.948264</v>
      </c>
      <c r="AP66" s="4">
        <v>0.97135300000000002</v>
      </c>
      <c r="AQ66" s="4">
        <v>1.01861</v>
      </c>
      <c r="AR66" s="4">
        <v>1.02068</v>
      </c>
      <c r="AS66" s="4">
        <v>0.90049500000000005</v>
      </c>
      <c r="AT66" s="4">
        <v>0.98427100000000001</v>
      </c>
      <c r="AU66" s="4">
        <v>0.98260700000000001</v>
      </c>
      <c r="AV66" s="4">
        <v>1.0048900000000001</v>
      </c>
      <c r="AW66" s="5">
        <v>0.79278400000000004</v>
      </c>
      <c r="AX66" s="5">
        <v>0.77676100000000003</v>
      </c>
      <c r="AY66" s="5">
        <v>0.88736199999999998</v>
      </c>
      <c r="AZ66" s="5">
        <v>0.84569499999999997</v>
      </c>
      <c r="BA66" s="5">
        <v>0.94142999999999999</v>
      </c>
      <c r="BB66" s="5">
        <v>0.77668800000000005</v>
      </c>
      <c r="BC66" s="5">
        <v>0.80203800000000003</v>
      </c>
      <c r="BD66" s="5">
        <v>0.93759999999999999</v>
      </c>
      <c r="BE66" s="5">
        <v>0.92859999999999998</v>
      </c>
      <c r="BF66" s="5">
        <v>0.78371299999999999</v>
      </c>
      <c r="BG66" s="5">
        <v>0.85526100000000005</v>
      </c>
      <c r="BH66" s="5">
        <v>0.79542199999999996</v>
      </c>
      <c r="BI66" s="5">
        <v>0.85886099999999999</v>
      </c>
      <c r="BJ66" s="5">
        <v>0.87034400000000001</v>
      </c>
      <c r="BK66" s="5">
        <v>0.78651300000000002</v>
      </c>
      <c r="BL66" s="5">
        <v>0.91361599999999998</v>
      </c>
      <c r="BM66" s="5">
        <v>0.90457699999999996</v>
      </c>
      <c r="BN66" s="5">
        <v>0.86128300000000002</v>
      </c>
      <c r="BO66" s="5">
        <v>0.87768000000000002</v>
      </c>
      <c r="BP66" s="5">
        <v>0.97363599999999995</v>
      </c>
      <c r="BQ66" s="5">
        <v>0.95007299999999995</v>
      </c>
      <c r="BR66" s="5">
        <v>0.91083599999999998</v>
      </c>
      <c r="BS66" s="5">
        <v>0.94710700000000003</v>
      </c>
      <c r="BT66" s="5">
        <v>0.94237300000000002</v>
      </c>
      <c r="BU66" s="5">
        <v>0.88198200000000004</v>
      </c>
      <c r="BV66" s="5">
        <v>0.86207999999999996</v>
      </c>
      <c r="BW66" s="5">
        <v>0.96952799999999995</v>
      </c>
      <c r="BX66" s="5">
        <v>0.90242900000000004</v>
      </c>
      <c r="BY66" s="5">
        <v>0.90171400000000002</v>
      </c>
      <c r="BZ66" s="5">
        <v>0.92178800000000005</v>
      </c>
      <c r="CA66" s="5">
        <v>0.99757600000000002</v>
      </c>
      <c r="CB66" s="5">
        <v>0.94211599999999995</v>
      </c>
      <c r="CC66" s="5">
        <v>0.95458100000000001</v>
      </c>
      <c r="CD66" s="5">
        <v>0.90123299999999995</v>
      </c>
      <c r="CE66" s="5">
        <v>0.94449700000000003</v>
      </c>
      <c r="CF66" s="5">
        <v>0.91365700000000005</v>
      </c>
      <c r="CG66" s="5">
        <v>0.93013299999999999</v>
      </c>
      <c r="CH66" s="5">
        <v>0.96670100000000003</v>
      </c>
      <c r="CI66" s="5">
        <v>0.983097</v>
      </c>
      <c r="CJ66" s="5">
        <v>0.97649200000000003</v>
      </c>
      <c r="CK66" s="5">
        <v>0.97349399999999997</v>
      </c>
      <c r="CL66" s="5">
        <v>1.0034000000000001</v>
      </c>
      <c r="CM66" s="5">
        <v>0.950326</v>
      </c>
      <c r="CN66" s="5">
        <v>0.94286800000000004</v>
      </c>
      <c r="CO66" s="5">
        <v>0.90251999999999999</v>
      </c>
      <c r="CP66" s="5">
        <v>0.93303700000000001</v>
      </c>
      <c r="CQ66" s="5">
        <v>0.98196300000000003</v>
      </c>
    </row>
    <row r="67" spans="1:95" ht="15" customHeight="1">
      <c r="A67" s="3" t="s">
        <v>417</v>
      </c>
      <c r="B67" s="4">
        <v>1.9737299999999999E-2</v>
      </c>
      <c r="C67" s="4">
        <v>1.29129E-2</v>
      </c>
      <c r="D67" s="4">
        <v>1.9632E-2</v>
      </c>
      <c r="E67" s="4">
        <v>1.7844800000000001E-2</v>
      </c>
      <c r="F67" s="4">
        <v>1.5041499999999999E-2</v>
      </c>
      <c r="G67" s="4">
        <v>1.02866E-2</v>
      </c>
      <c r="H67" s="4">
        <v>1.15271E-2</v>
      </c>
      <c r="I67" s="4">
        <v>1.15029E-2</v>
      </c>
      <c r="J67" s="4">
        <v>1.6598600000000002E-2</v>
      </c>
      <c r="K67" s="4">
        <v>1.2363600000000001E-2</v>
      </c>
      <c r="L67" s="4">
        <v>1.07899E-2</v>
      </c>
      <c r="M67" s="4">
        <v>1.81768E-2</v>
      </c>
      <c r="N67" s="4">
        <v>1.7357399999999999E-2</v>
      </c>
      <c r="O67" s="4">
        <v>1.8204600000000001E-2</v>
      </c>
      <c r="P67" s="4">
        <v>1.78403E-2</v>
      </c>
      <c r="Q67" s="4">
        <v>1.70125E-2</v>
      </c>
      <c r="R67" s="4">
        <v>1.48871E-2</v>
      </c>
      <c r="S67" s="4">
        <v>1.1188399999999999E-2</v>
      </c>
      <c r="T67" s="4">
        <v>9.5532700000000009E-3</v>
      </c>
      <c r="U67" s="4">
        <v>1.1008E-2</v>
      </c>
      <c r="V67" s="4">
        <v>1.6628500000000001E-2</v>
      </c>
      <c r="W67" s="4">
        <v>1.49234E-2</v>
      </c>
      <c r="X67" s="4">
        <v>9.5273500000000004E-3</v>
      </c>
      <c r="Y67" s="4">
        <v>1.6327899999999999E-2</v>
      </c>
      <c r="Z67" s="4">
        <v>9.4588699999999994E-3</v>
      </c>
      <c r="AA67" s="4">
        <v>9.3850400000000007E-3</v>
      </c>
      <c r="AB67" s="4">
        <v>1.03614E-2</v>
      </c>
      <c r="AC67" s="4">
        <v>1.6604600000000001E-2</v>
      </c>
      <c r="AD67" s="4">
        <v>9.5810300000000008E-3</v>
      </c>
      <c r="AE67" s="4">
        <v>1.5151599999999999E-2</v>
      </c>
      <c r="AF67" s="4">
        <v>1.7254100000000001E-2</v>
      </c>
      <c r="AG67" s="4">
        <v>1.6063500000000001E-2</v>
      </c>
      <c r="AH67" s="4">
        <v>8.5630199999999993E-3</v>
      </c>
      <c r="AI67" s="4">
        <v>1.00949E-2</v>
      </c>
      <c r="AJ67" s="4">
        <v>8.1313700000000006E-3</v>
      </c>
      <c r="AK67" s="4">
        <v>1.6318699999999998E-2</v>
      </c>
      <c r="AL67" s="4">
        <v>1.4036699999999999E-2</v>
      </c>
      <c r="AM67" s="4">
        <v>8.7329699999999996E-3</v>
      </c>
      <c r="AN67" s="4">
        <v>1.06439E-2</v>
      </c>
      <c r="AO67" s="4">
        <v>1.01647E-2</v>
      </c>
      <c r="AP67" s="4">
        <v>1.4818599999999999E-2</v>
      </c>
      <c r="AQ67" s="4">
        <v>1.6535899999999999E-2</v>
      </c>
      <c r="AR67" s="4">
        <v>1.8109799999999999E-2</v>
      </c>
      <c r="AS67" s="4">
        <v>7.82184E-3</v>
      </c>
      <c r="AT67" s="4">
        <v>1.4517199999999999E-2</v>
      </c>
      <c r="AU67" s="4">
        <v>1.4116399999999999E-2</v>
      </c>
      <c r="AV67" s="4">
        <v>1.65276E-2</v>
      </c>
      <c r="AW67" s="5">
        <v>1.19173E-2</v>
      </c>
      <c r="AX67" s="5">
        <v>1.3275199999999999E-2</v>
      </c>
      <c r="AY67" s="5">
        <v>1.6992199999999999E-2</v>
      </c>
      <c r="AZ67" s="5">
        <v>1.0721400000000001E-2</v>
      </c>
      <c r="BA67" s="5">
        <v>1.76685E-2</v>
      </c>
      <c r="BB67" s="5">
        <v>1.4212799999999999E-2</v>
      </c>
      <c r="BC67" s="5">
        <v>1.16756E-2</v>
      </c>
      <c r="BD67" s="5">
        <v>1.6942200000000001E-2</v>
      </c>
      <c r="BE67" s="5">
        <v>1.63792E-2</v>
      </c>
      <c r="BF67" s="5">
        <v>1.1606099999999999E-2</v>
      </c>
      <c r="BG67" s="5">
        <v>1.2885600000000001E-2</v>
      </c>
      <c r="BH67" s="5">
        <v>1.22579E-2</v>
      </c>
      <c r="BI67" s="5">
        <v>9.4444000000000004E-3</v>
      </c>
      <c r="BJ67" s="5">
        <v>1.16106E-2</v>
      </c>
      <c r="BK67" s="5">
        <v>1.3600299999999999E-2</v>
      </c>
      <c r="BL67" s="5">
        <v>8.9812599999999996E-3</v>
      </c>
      <c r="BM67" s="5">
        <v>1.7046800000000001E-2</v>
      </c>
      <c r="BN67" s="5">
        <v>9.7906899999999995E-3</v>
      </c>
      <c r="BO67" s="5">
        <v>1.1536899999999999E-2</v>
      </c>
      <c r="BP67" s="5">
        <v>1.6698399999999999E-2</v>
      </c>
      <c r="BQ67" s="5">
        <v>1.49978E-2</v>
      </c>
      <c r="BR67" s="5">
        <v>1.2276E-2</v>
      </c>
      <c r="BS67" s="5">
        <v>9.6954599999999995E-3</v>
      </c>
      <c r="BT67" s="5">
        <v>1.4103900000000001E-2</v>
      </c>
      <c r="BU67" s="5">
        <v>9.7264799999999992E-3</v>
      </c>
      <c r="BV67" s="5">
        <v>9.2691200000000005E-3</v>
      </c>
      <c r="BW67" s="5">
        <v>1.70913E-2</v>
      </c>
      <c r="BX67" s="5">
        <v>1.00213E-2</v>
      </c>
      <c r="BY67" s="5">
        <v>9.4215400000000008E-3</v>
      </c>
      <c r="BZ67" s="5">
        <v>1.2756E-2</v>
      </c>
      <c r="CA67" s="5">
        <v>1.7276900000000001E-2</v>
      </c>
      <c r="CB67" s="5">
        <v>1.10784E-2</v>
      </c>
      <c r="CC67" s="5">
        <v>1.2651600000000001E-2</v>
      </c>
      <c r="CD67" s="5">
        <v>9.2192200000000002E-3</v>
      </c>
      <c r="CE67" s="5">
        <v>9.4765500000000003E-3</v>
      </c>
      <c r="CF67" s="5">
        <v>1.14809E-2</v>
      </c>
      <c r="CG67" s="5">
        <v>8.1253100000000002E-3</v>
      </c>
      <c r="CH67" s="5">
        <v>1.4069699999999999E-2</v>
      </c>
      <c r="CI67" s="5">
        <v>1.5833799999999999E-2</v>
      </c>
      <c r="CJ67" s="5">
        <v>1.43053E-2</v>
      </c>
      <c r="CK67" s="5">
        <v>1.1823200000000001E-2</v>
      </c>
      <c r="CL67" s="5">
        <v>1.55503E-2</v>
      </c>
      <c r="CM67" s="5">
        <v>9.9907499999999996E-3</v>
      </c>
      <c r="CN67" s="5">
        <v>1.4335199999999999E-2</v>
      </c>
      <c r="CO67" s="5">
        <v>7.8817999999999996E-3</v>
      </c>
      <c r="CP67" s="5">
        <v>8.9885399999999997E-3</v>
      </c>
      <c r="CQ67" s="5">
        <v>1.4543199999999999E-2</v>
      </c>
    </row>
    <row r="68" spans="1:95" ht="15" customHeight="1">
      <c r="A68" s="3" t="s">
        <v>418</v>
      </c>
      <c r="B68" s="4">
        <v>22.748899999999999</v>
      </c>
      <c r="C68" s="4">
        <v>23.281400000000001</v>
      </c>
      <c r="D68" s="4">
        <v>22.576499999999999</v>
      </c>
      <c r="E68" s="4">
        <v>21.829899999999999</v>
      </c>
      <c r="F68" s="4">
        <v>23.836500000000001</v>
      </c>
      <c r="G68" s="4">
        <v>23.568300000000001</v>
      </c>
      <c r="H68" s="4">
        <v>23.3979</v>
      </c>
      <c r="I68" s="4">
        <v>23.342500000000001</v>
      </c>
      <c r="J68" s="4">
        <v>22.829899999999999</v>
      </c>
      <c r="K68" s="4">
        <v>22.328600000000002</v>
      </c>
      <c r="L68" s="4">
        <v>23.559899999999999</v>
      </c>
      <c r="M68" s="4">
        <v>24.076799999999999</v>
      </c>
      <c r="N68" s="4">
        <v>23.256</v>
      </c>
      <c r="O68" s="4">
        <v>22.836200000000002</v>
      </c>
      <c r="P68" s="4">
        <v>23.802600000000002</v>
      </c>
      <c r="Q68" s="4">
        <v>23.031400000000001</v>
      </c>
      <c r="R68" s="4">
        <v>23.184100000000001</v>
      </c>
      <c r="S68" s="4">
        <v>23.4343</v>
      </c>
      <c r="T68" s="4">
        <v>23.524999999999999</v>
      </c>
      <c r="U68" s="4">
        <v>23.284099999999999</v>
      </c>
      <c r="V68" s="4">
        <v>22.7925</v>
      </c>
      <c r="W68" s="4">
        <v>22.168600000000001</v>
      </c>
      <c r="X68" s="4">
        <v>23.5947</v>
      </c>
      <c r="Y68" s="4">
        <v>22.972100000000001</v>
      </c>
      <c r="Z68" s="4">
        <v>23.372399999999999</v>
      </c>
      <c r="AA68" s="4">
        <v>23.513200000000001</v>
      </c>
      <c r="AB68" s="4">
        <v>23.4572</v>
      </c>
      <c r="AC68" s="4">
        <v>22.9435</v>
      </c>
      <c r="AD68" s="4">
        <v>23.509799999999998</v>
      </c>
      <c r="AE68" s="4">
        <v>23.0806</v>
      </c>
      <c r="AF68" s="4">
        <v>22.799299999999999</v>
      </c>
      <c r="AG68" s="4">
        <v>22.9328</v>
      </c>
      <c r="AH68" s="4">
        <v>23.430099999999999</v>
      </c>
      <c r="AI68" s="4">
        <v>22.605799999999999</v>
      </c>
      <c r="AJ68" s="4">
        <v>23.420500000000001</v>
      </c>
      <c r="AK68" s="4">
        <v>22.781400000000001</v>
      </c>
      <c r="AL68" s="4">
        <v>23.047000000000001</v>
      </c>
      <c r="AM68" s="4">
        <v>23.3459</v>
      </c>
      <c r="AN68" s="4">
        <v>23.441500000000001</v>
      </c>
      <c r="AO68" s="4">
        <v>22.5518</v>
      </c>
      <c r="AP68" s="4">
        <v>23.017399999999999</v>
      </c>
      <c r="AQ68" s="4">
        <v>23.7699</v>
      </c>
      <c r="AR68" s="4">
        <v>23.094899999999999</v>
      </c>
      <c r="AS68" s="4">
        <v>22.458500000000001</v>
      </c>
      <c r="AT68" s="4">
        <v>23.0488</v>
      </c>
      <c r="AU68" s="4">
        <v>22.1996</v>
      </c>
      <c r="AV68" s="4">
        <v>23.152799999999999</v>
      </c>
      <c r="AW68" s="5">
        <v>22.964700000000001</v>
      </c>
      <c r="AX68" s="5">
        <v>24.2944</v>
      </c>
      <c r="AY68" s="5">
        <v>23.172599999999999</v>
      </c>
      <c r="AZ68" s="5">
        <v>23.6004</v>
      </c>
      <c r="BA68" s="5">
        <v>24.866900000000001</v>
      </c>
      <c r="BB68" s="5">
        <v>24.283300000000001</v>
      </c>
      <c r="BC68" s="5">
        <v>23.324999999999999</v>
      </c>
      <c r="BD68" s="5">
        <v>24.088000000000001</v>
      </c>
      <c r="BE68" s="5">
        <v>23.130700000000001</v>
      </c>
      <c r="BF68" s="5">
        <v>23.340699999999998</v>
      </c>
      <c r="BG68" s="5">
        <v>24.404800000000002</v>
      </c>
      <c r="BH68" s="5">
        <v>24.2669</v>
      </c>
      <c r="BI68" s="5">
        <v>23.571400000000001</v>
      </c>
      <c r="BJ68" s="5">
        <v>23.6267</v>
      </c>
      <c r="BK68" s="5">
        <v>24.2743</v>
      </c>
      <c r="BL68" s="5">
        <v>24.873200000000001</v>
      </c>
      <c r="BM68" s="5">
        <v>23.9392</v>
      </c>
      <c r="BN68" s="5">
        <v>23.8582</v>
      </c>
      <c r="BO68" s="5">
        <v>23.6173</v>
      </c>
      <c r="BP68" s="5">
        <v>24.1815</v>
      </c>
      <c r="BQ68" s="5">
        <v>24.1553</v>
      </c>
      <c r="BR68" s="5">
        <v>23.493500000000001</v>
      </c>
      <c r="BS68" s="5">
        <v>24.706099999999999</v>
      </c>
      <c r="BT68" s="5">
        <v>23.1982</v>
      </c>
      <c r="BU68" s="5">
        <v>23.524100000000001</v>
      </c>
      <c r="BV68" s="5">
        <v>24.353100000000001</v>
      </c>
      <c r="BW68" s="5">
        <v>23.099499999999999</v>
      </c>
      <c r="BX68" s="5">
        <v>24.339300000000001</v>
      </c>
      <c r="BY68" s="5">
        <v>24.346499999999999</v>
      </c>
      <c r="BZ68" s="5">
        <v>23.475000000000001</v>
      </c>
      <c r="CA68" s="5">
        <v>24.0564</v>
      </c>
      <c r="CB68" s="5">
        <v>23.501000000000001</v>
      </c>
      <c r="CC68" s="5">
        <v>23.3994</v>
      </c>
      <c r="CD68" s="5">
        <v>24.273099999999999</v>
      </c>
      <c r="CE68" s="5">
        <v>23.810300000000002</v>
      </c>
      <c r="CF68" s="5">
        <v>23.283799999999999</v>
      </c>
      <c r="CG68" s="5">
        <v>23.020900000000001</v>
      </c>
      <c r="CH68" s="5">
        <v>24.0547</v>
      </c>
      <c r="CI68" s="5">
        <v>22.9391</v>
      </c>
      <c r="CJ68" s="5">
        <v>24.233499999999999</v>
      </c>
      <c r="CK68" s="5">
        <v>23.719000000000001</v>
      </c>
      <c r="CL68" s="5">
        <v>24.106100000000001</v>
      </c>
      <c r="CM68" s="5">
        <v>22.649699999999999</v>
      </c>
      <c r="CN68" s="5">
        <v>23.050999999999998</v>
      </c>
      <c r="CO68" s="5">
        <v>24.500399999999999</v>
      </c>
      <c r="CP68" s="5">
        <v>24.3599</v>
      </c>
      <c r="CQ68" s="5">
        <v>23.795200000000001</v>
      </c>
    </row>
    <row r="69" spans="1:95" ht="15" customHeight="1">
      <c r="A69" s="3" t="s">
        <v>419</v>
      </c>
      <c r="B69" s="4">
        <v>94</v>
      </c>
    </row>
    <row r="70" spans="1:95" s="12" customFormat="1" ht="15" customHeight="1">
      <c r="A70" s="10" t="s">
        <v>0</v>
      </c>
      <c r="B70" s="11" t="s">
        <v>1</v>
      </c>
      <c r="C70" s="11" t="s">
        <v>2</v>
      </c>
      <c r="D70" s="11" t="s">
        <v>3</v>
      </c>
      <c r="E70" s="11" t="s">
        <v>4</v>
      </c>
      <c r="F70" s="11" t="s">
        <v>5</v>
      </c>
      <c r="G70" s="11" t="s">
        <v>6</v>
      </c>
      <c r="H70" s="11" t="s">
        <v>7</v>
      </c>
      <c r="I70" s="11" t="s">
        <v>8</v>
      </c>
      <c r="J70" s="11" t="s">
        <v>9</v>
      </c>
      <c r="K70" s="11" t="s">
        <v>10</v>
      </c>
      <c r="L70" s="11" t="s">
        <v>11</v>
      </c>
      <c r="M70" s="11" t="s">
        <v>12</v>
      </c>
      <c r="N70" s="11" t="s">
        <v>13</v>
      </c>
      <c r="O70" s="11" t="s">
        <v>14</v>
      </c>
      <c r="P70" s="11" t="s">
        <v>15</v>
      </c>
      <c r="Q70" s="11" t="s">
        <v>16</v>
      </c>
      <c r="R70" s="11" t="s">
        <v>17</v>
      </c>
      <c r="S70" s="11" t="s">
        <v>18</v>
      </c>
      <c r="T70" s="11" t="s">
        <v>19</v>
      </c>
      <c r="U70" s="11" t="s">
        <v>20</v>
      </c>
      <c r="V70" s="11" t="s">
        <v>21</v>
      </c>
      <c r="W70" s="11" t="s">
        <v>22</v>
      </c>
      <c r="X70" s="11" t="s">
        <v>23</v>
      </c>
      <c r="Y70" s="11" t="s">
        <v>24</v>
      </c>
      <c r="Z70" s="11" t="s">
        <v>25</v>
      </c>
      <c r="AA70" s="11" t="s">
        <v>26</v>
      </c>
      <c r="AB70" s="11" t="s">
        <v>27</v>
      </c>
      <c r="AC70" s="11" t="s">
        <v>28</v>
      </c>
      <c r="AD70" s="11" t="s">
        <v>29</v>
      </c>
      <c r="AE70" s="11" t="s">
        <v>30</v>
      </c>
      <c r="AF70" s="11" t="s">
        <v>31</v>
      </c>
      <c r="AG70" s="11" t="s">
        <v>32</v>
      </c>
      <c r="AH70" s="11" t="s">
        <v>33</v>
      </c>
      <c r="AI70" s="11" t="s">
        <v>34</v>
      </c>
      <c r="AJ70" s="11" t="s">
        <v>35</v>
      </c>
      <c r="AK70" s="11" t="s">
        <v>36</v>
      </c>
      <c r="AL70" s="11" t="s">
        <v>37</v>
      </c>
      <c r="AM70" s="11" t="s">
        <v>38</v>
      </c>
      <c r="AN70" s="11" t="s">
        <v>39</v>
      </c>
      <c r="AO70" s="11" t="s">
        <v>40</v>
      </c>
      <c r="AP70" s="11" t="s">
        <v>41</v>
      </c>
      <c r="AQ70" s="11" t="s">
        <v>42</v>
      </c>
      <c r="AR70" s="11" t="s">
        <v>43</v>
      </c>
      <c r="AS70" s="11" t="s">
        <v>44</v>
      </c>
      <c r="AT70" s="11" t="s">
        <v>45</v>
      </c>
      <c r="AU70" s="11" t="s">
        <v>46</v>
      </c>
      <c r="AV70" s="11" t="s">
        <v>47</v>
      </c>
    </row>
    <row r="71" spans="1:95" ht="15" customHeight="1">
      <c r="A71" s="3" t="s">
        <v>420</v>
      </c>
      <c r="B71" s="4">
        <v>0.82336200000000004</v>
      </c>
      <c r="C71" s="4">
        <v>0.78609300000000004</v>
      </c>
      <c r="D71" s="4">
        <v>0.87456699999999998</v>
      </c>
      <c r="E71" s="4">
        <v>0.85533899999999996</v>
      </c>
      <c r="F71" s="4">
        <v>0.94022899999999998</v>
      </c>
      <c r="G71" s="4">
        <v>0.81647400000000003</v>
      </c>
      <c r="H71" s="4">
        <v>0.83972599999999997</v>
      </c>
      <c r="I71" s="4">
        <v>0.88353800000000005</v>
      </c>
      <c r="J71" s="4">
        <v>0.90832299999999999</v>
      </c>
      <c r="K71" s="4">
        <v>0.79156300000000002</v>
      </c>
      <c r="L71" s="4">
        <v>0.86992800000000003</v>
      </c>
      <c r="M71" s="4">
        <v>0.87980999999999998</v>
      </c>
      <c r="N71" s="4">
        <v>0.92489399999999999</v>
      </c>
      <c r="O71" s="4">
        <v>0.89379399999999998</v>
      </c>
      <c r="P71" s="4">
        <v>0.86478500000000003</v>
      </c>
      <c r="Q71" s="4">
        <v>0.92035</v>
      </c>
      <c r="R71" s="4">
        <v>0.93273700000000004</v>
      </c>
      <c r="S71" s="4">
        <v>0.88647100000000001</v>
      </c>
      <c r="T71" s="4">
        <v>0.88737999999999995</v>
      </c>
      <c r="U71" s="4">
        <v>0.92319499999999999</v>
      </c>
      <c r="V71" s="4">
        <v>0.94471000000000005</v>
      </c>
      <c r="W71" s="4">
        <v>0.91867500000000002</v>
      </c>
      <c r="X71" s="4">
        <v>0.947156</v>
      </c>
      <c r="Y71" s="4">
        <v>0.95294599999999996</v>
      </c>
      <c r="Z71" s="4">
        <v>0.894397</v>
      </c>
      <c r="AA71" s="4">
        <v>0.88933499999999999</v>
      </c>
      <c r="AB71" s="4">
        <v>0.95761799999999997</v>
      </c>
      <c r="AC71" s="4">
        <v>0.94508400000000004</v>
      </c>
      <c r="AD71" s="4">
        <v>0.92262100000000002</v>
      </c>
      <c r="AE71" s="4">
        <v>0.93831799999999999</v>
      </c>
      <c r="AF71" s="4">
        <v>0.996444</v>
      </c>
      <c r="AG71" s="4">
        <v>0.95089199999999996</v>
      </c>
      <c r="AH71" s="4">
        <v>0.93855900000000003</v>
      </c>
      <c r="AI71" s="4">
        <v>0.91857900000000003</v>
      </c>
      <c r="AJ71" s="4">
        <v>0.916794</v>
      </c>
      <c r="AK71" s="4">
        <v>0.93370600000000004</v>
      </c>
      <c r="AL71" s="4">
        <v>0.95181099999999996</v>
      </c>
      <c r="AM71" s="4">
        <v>0.94316100000000003</v>
      </c>
      <c r="AN71" s="4">
        <v>0.97400799999999998</v>
      </c>
      <c r="AO71" s="4">
        <v>0.96237799999999996</v>
      </c>
      <c r="AP71" s="4">
        <v>0.97242300000000004</v>
      </c>
      <c r="AQ71" s="4">
        <v>1.01101</v>
      </c>
      <c r="AR71" s="4">
        <v>0.98550499999999996</v>
      </c>
      <c r="AS71" s="4">
        <v>0.92168099999999997</v>
      </c>
      <c r="AT71" s="4">
        <v>0.94339600000000001</v>
      </c>
      <c r="AU71" s="4">
        <v>0.95782199999999995</v>
      </c>
      <c r="AV71" s="4">
        <v>0.99342799999999998</v>
      </c>
    </row>
    <row r="72" spans="1:95" ht="15" customHeight="1">
      <c r="A72" s="3" t="s">
        <v>421</v>
      </c>
      <c r="B72" s="4">
        <v>3.0577900000000002E-2</v>
      </c>
      <c r="C72" s="4">
        <v>9.3320399999999998E-3</v>
      </c>
      <c r="D72" s="4">
        <v>1.2795300000000001E-2</v>
      </c>
      <c r="E72" s="4">
        <v>9.64396E-3</v>
      </c>
      <c r="F72" s="4">
        <v>1.201E-3</v>
      </c>
      <c r="G72" s="4">
        <v>3.9786000000000002E-2</v>
      </c>
      <c r="H72" s="4">
        <v>3.7687600000000002E-2</v>
      </c>
      <c r="I72" s="4">
        <v>5.4061999999999999E-2</v>
      </c>
      <c r="J72" s="4">
        <v>2.0277300000000002E-2</v>
      </c>
      <c r="K72" s="4">
        <v>7.8493799999999996E-3</v>
      </c>
      <c r="L72" s="4">
        <v>1.4667599999999999E-2</v>
      </c>
      <c r="M72" s="4">
        <v>8.4388000000000005E-2</v>
      </c>
      <c r="N72" s="4">
        <v>6.6032499999999994E-2</v>
      </c>
      <c r="O72" s="4">
        <v>2.3450499999999999E-2</v>
      </c>
      <c r="P72" s="4">
        <v>7.8271999999999994E-2</v>
      </c>
      <c r="Q72" s="4">
        <v>6.7343799999999999E-3</v>
      </c>
      <c r="R72" s="4">
        <v>2.81602E-2</v>
      </c>
      <c r="S72" s="4">
        <v>2.51883E-2</v>
      </c>
      <c r="T72" s="4">
        <v>9.6995599999999994E-3</v>
      </c>
      <c r="U72" s="4">
        <v>5.0441300000000001E-2</v>
      </c>
      <c r="V72" s="4">
        <v>5.3627500000000003E-3</v>
      </c>
      <c r="W72" s="4">
        <v>7.8388999999999993E-3</v>
      </c>
      <c r="X72" s="4">
        <v>4.8658600000000002E-5</v>
      </c>
      <c r="Y72" s="4">
        <v>1.05734E-2</v>
      </c>
      <c r="Z72" s="4">
        <v>1.2415499999999999E-2</v>
      </c>
      <c r="AA72" s="4">
        <v>2.72546E-2</v>
      </c>
      <c r="AB72" s="4">
        <v>1.191E-2</v>
      </c>
      <c r="AC72" s="4">
        <v>4.2655600000000002E-2</v>
      </c>
      <c r="AD72" s="4">
        <v>2.0906500000000001E-2</v>
      </c>
      <c r="AE72" s="4">
        <v>1.653E-2</v>
      </c>
      <c r="AF72" s="4">
        <v>1.13137E-3</v>
      </c>
      <c r="AG72" s="4">
        <v>8.7766900000000002E-3</v>
      </c>
      <c r="AH72" s="4">
        <v>1.6022100000000001E-2</v>
      </c>
      <c r="AI72" s="4">
        <v>1.7346199999999999E-2</v>
      </c>
      <c r="AJ72" s="4">
        <v>2.77028E-2</v>
      </c>
      <c r="AK72" s="4">
        <v>2.0048300000000002E-2</v>
      </c>
      <c r="AL72" s="4">
        <v>2.1678300000000001E-2</v>
      </c>
      <c r="AM72" s="4">
        <v>2.3540200000000001E-2</v>
      </c>
      <c r="AN72" s="4">
        <v>9.0893299999999996E-3</v>
      </c>
      <c r="AO72" s="4">
        <v>1.41139E-2</v>
      </c>
      <c r="AP72" s="4">
        <v>1.0703399999999999E-3</v>
      </c>
      <c r="AQ72" s="4">
        <v>7.6058499999999999E-3</v>
      </c>
      <c r="AR72" s="4">
        <v>3.5179500000000002E-2</v>
      </c>
      <c r="AS72" s="4">
        <v>2.1186799999999999E-2</v>
      </c>
      <c r="AT72" s="4">
        <v>4.0875599999999998E-2</v>
      </c>
      <c r="AU72" s="4">
        <v>2.4784500000000001E-2</v>
      </c>
      <c r="AV72" s="4">
        <v>1.1465100000000001E-2</v>
      </c>
    </row>
    <row r="73" spans="1:95" ht="15" customHeight="1">
      <c r="A73" s="3" t="s">
        <v>422</v>
      </c>
      <c r="B73" s="4">
        <v>5.2520899999999999</v>
      </c>
      <c r="C73" s="4">
        <v>1.6788700000000001</v>
      </c>
      <c r="D73" s="4">
        <v>2.0690499999999998</v>
      </c>
      <c r="E73" s="4">
        <v>1.59453</v>
      </c>
      <c r="F73" s="4">
        <v>0.180644</v>
      </c>
      <c r="G73" s="4">
        <v>6.89133</v>
      </c>
      <c r="H73" s="4">
        <v>6.3471099999999998</v>
      </c>
      <c r="I73" s="4">
        <v>8.6532999999999998</v>
      </c>
      <c r="J73" s="4">
        <v>3.15707</v>
      </c>
      <c r="K73" s="4">
        <v>1.40238</v>
      </c>
      <c r="L73" s="4">
        <v>2.3844599999999998</v>
      </c>
      <c r="M73" s="4">
        <v>13.5646</v>
      </c>
      <c r="N73" s="4">
        <v>10.0967</v>
      </c>
      <c r="O73" s="4">
        <v>3.71048</v>
      </c>
      <c r="P73" s="4">
        <v>12.8001</v>
      </c>
      <c r="Q73" s="4">
        <v>1.03481</v>
      </c>
      <c r="R73" s="4">
        <v>4.2696399999999999</v>
      </c>
      <c r="S73" s="4">
        <v>4.0183600000000004</v>
      </c>
      <c r="T73" s="4">
        <v>1.54582</v>
      </c>
      <c r="U73" s="4">
        <v>7.7269500000000004</v>
      </c>
      <c r="V73" s="4">
        <v>0.80279400000000001</v>
      </c>
      <c r="W73" s="4">
        <v>1.20672</v>
      </c>
      <c r="X73" s="4">
        <v>7.2652899999999998E-3</v>
      </c>
      <c r="Y73" s="4">
        <v>1.56914</v>
      </c>
      <c r="Z73" s="4">
        <v>1.96312</v>
      </c>
      <c r="AA73" s="4">
        <v>4.3340100000000001</v>
      </c>
      <c r="AB73" s="4">
        <v>1.7588699999999999</v>
      </c>
      <c r="AC73" s="4">
        <v>6.38293</v>
      </c>
      <c r="AD73" s="4">
        <v>3.20459</v>
      </c>
      <c r="AE73" s="4">
        <v>2.4913699999999999</v>
      </c>
      <c r="AF73" s="4">
        <v>0.16056999999999999</v>
      </c>
      <c r="AG73" s="4">
        <v>1.30531</v>
      </c>
      <c r="AH73" s="4">
        <v>2.4142000000000001</v>
      </c>
      <c r="AI73" s="4">
        <v>2.67056</v>
      </c>
      <c r="AJ73" s="4">
        <v>4.2733299999999996</v>
      </c>
      <c r="AK73" s="4">
        <v>3.0365600000000001</v>
      </c>
      <c r="AL73" s="4">
        <v>3.22099</v>
      </c>
      <c r="AM73" s="4">
        <v>3.5297100000000001</v>
      </c>
      <c r="AN73" s="4">
        <v>1.3197300000000001</v>
      </c>
      <c r="AO73" s="4">
        <v>2.0740400000000001</v>
      </c>
      <c r="AP73" s="4">
        <v>0.15566199999999999</v>
      </c>
      <c r="AQ73" s="4">
        <v>1.06392</v>
      </c>
      <c r="AR73" s="4">
        <v>5.0483099999999999</v>
      </c>
      <c r="AS73" s="4">
        <v>3.2508699999999999</v>
      </c>
      <c r="AT73" s="4">
        <v>6.1275300000000001</v>
      </c>
      <c r="AU73" s="4">
        <v>3.6594099999999998</v>
      </c>
      <c r="AV73" s="4">
        <v>1.6321399999999999</v>
      </c>
    </row>
    <row r="74" spans="1:95" s="12" customFormat="1" ht="15" customHeight="1">
      <c r="A74" s="10" t="s">
        <v>423</v>
      </c>
      <c r="B74" s="11">
        <v>22.8568</v>
      </c>
      <c r="C74" s="11">
        <v>23.7879</v>
      </c>
      <c r="D74" s="11">
        <v>22.874500000000001</v>
      </c>
      <c r="E74" s="11">
        <v>22.7151</v>
      </c>
      <c r="F74" s="11">
        <v>24.351700000000001</v>
      </c>
      <c r="G74" s="11">
        <v>23.925799999999999</v>
      </c>
      <c r="H74" s="11">
        <v>23.3614</v>
      </c>
      <c r="I74" s="11">
        <v>23.715199999999999</v>
      </c>
      <c r="J74" s="11">
        <v>22.9803</v>
      </c>
      <c r="K74" s="11">
        <v>22.834700000000002</v>
      </c>
      <c r="L74" s="11">
        <v>23.982299999999999</v>
      </c>
      <c r="M74" s="11">
        <v>24.171900000000001</v>
      </c>
      <c r="N74" s="11">
        <v>23.413699999999999</v>
      </c>
      <c r="O74" s="11">
        <v>23.2315</v>
      </c>
      <c r="P74" s="11">
        <v>24.038499999999999</v>
      </c>
      <c r="Q74" s="11">
        <v>23.952300000000001</v>
      </c>
      <c r="R74" s="11">
        <v>23.561699999999998</v>
      </c>
      <c r="S74" s="11">
        <v>23.6463</v>
      </c>
      <c r="T74" s="11">
        <v>23.571200000000001</v>
      </c>
      <c r="U74" s="11">
        <v>23.732800000000001</v>
      </c>
      <c r="V74" s="11">
        <v>23.4739</v>
      </c>
      <c r="W74" s="11">
        <v>22.831</v>
      </c>
      <c r="X74" s="11">
        <v>24.150400000000001</v>
      </c>
      <c r="Y74" s="11">
        <v>23.0852</v>
      </c>
      <c r="Z74" s="11">
        <v>23.4482</v>
      </c>
      <c r="AA74" s="11">
        <v>23.933199999999999</v>
      </c>
      <c r="AB74" s="11">
        <v>23.278400000000001</v>
      </c>
      <c r="AC74" s="11">
        <v>23.641400000000001</v>
      </c>
      <c r="AD74" s="11">
        <v>23.928100000000001</v>
      </c>
      <c r="AE74" s="11">
        <v>23.277799999999999</v>
      </c>
      <c r="AF74" s="11">
        <v>23.427800000000001</v>
      </c>
      <c r="AG74" s="11">
        <v>23.216899999999999</v>
      </c>
      <c r="AH74" s="11">
        <v>23.4148</v>
      </c>
      <c r="AI74" s="11">
        <v>23.439399999999999</v>
      </c>
      <c r="AJ74" s="11">
        <v>23.615400000000001</v>
      </c>
      <c r="AK74" s="11">
        <v>23.032599999999999</v>
      </c>
      <c r="AL74" s="11">
        <v>23.033999999999999</v>
      </c>
      <c r="AM74" s="11">
        <v>23.700299999999999</v>
      </c>
      <c r="AN74" s="11">
        <v>23.190300000000001</v>
      </c>
      <c r="AO74" s="11">
        <v>23.392700000000001</v>
      </c>
      <c r="AP74" s="11">
        <v>23.368200000000002</v>
      </c>
      <c r="AQ74" s="11">
        <v>23.937999999999999</v>
      </c>
      <c r="AR74" s="11">
        <v>22.872299999999999</v>
      </c>
      <c r="AS74" s="11">
        <v>22.7547</v>
      </c>
      <c r="AT74" s="11">
        <v>23.7746</v>
      </c>
      <c r="AU74" s="11">
        <v>23.279699999999998</v>
      </c>
      <c r="AV74" s="11">
        <v>23.474</v>
      </c>
    </row>
    <row r="75" spans="1:95" ht="15" customHeight="1">
      <c r="A75" s="3" t="s">
        <v>424</v>
      </c>
      <c r="B75" s="4">
        <v>0.107946</v>
      </c>
      <c r="C75" s="4">
        <v>0.50645399999999996</v>
      </c>
      <c r="D75" s="4">
        <v>0.29802600000000001</v>
      </c>
      <c r="E75" s="4">
        <v>0.88527999999999996</v>
      </c>
      <c r="F75" s="4">
        <v>0.51518399999999998</v>
      </c>
      <c r="G75" s="4">
        <v>0.35750500000000002</v>
      </c>
      <c r="H75" s="4">
        <v>3.6470200000000001E-2</v>
      </c>
      <c r="I75" s="4">
        <v>0.37270999999999999</v>
      </c>
      <c r="J75" s="4">
        <v>0.150398</v>
      </c>
      <c r="K75" s="4">
        <v>0.50605299999999998</v>
      </c>
      <c r="L75" s="4">
        <v>0.42244799999999999</v>
      </c>
      <c r="M75" s="4">
        <v>9.5064399999999993E-2</v>
      </c>
      <c r="N75" s="4">
        <v>0.15772900000000001</v>
      </c>
      <c r="O75" s="4">
        <v>0.39524799999999999</v>
      </c>
      <c r="P75" s="4">
        <v>0.235873</v>
      </c>
      <c r="Q75" s="4">
        <v>0.92091400000000001</v>
      </c>
      <c r="R75" s="4">
        <v>0.37754799999999999</v>
      </c>
      <c r="S75" s="4">
        <v>0.21193300000000001</v>
      </c>
      <c r="T75" s="4">
        <v>4.6141099999999997E-2</v>
      </c>
      <c r="U75" s="4">
        <v>0.44869500000000001</v>
      </c>
      <c r="V75" s="4">
        <v>0.68139499999999997</v>
      </c>
      <c r="W75" s="4">
        <v>0.66242999999999996</v>
      </c>
      <c r="X75" s="4">
        <v>0.55569199999999996</v>
      </c>
      <c r="Y75" s="4">
        <v>0.113041</v>
      </c>
      <c r="Z75" s="4">
        <v>7.5847999999999999E-2</v>
      </c>
      <c r="AA75" s="4">
        <v>0.41996800000000001</v>
      </c>
      <c r="AB75" s="4">
        <v>0.17885899999999999</v>
      </c>
      <c r="AC75" s="4">
        <v>0.69790600000000003</v>
      </c>
      <c r="AD75" s="4">
        <v>0.41837800000000003</v>
      </c>
      <c r="AE75" s="4">
        <v>0.197217</v>
      </c>
      <c r="AF75" s="4">
        <v>0.62856500000000004</v>
      </c>
      <c r="AG75" s="4">
        <v>0.28408800000000001</v>
      </c>
      <c r="AH75" s="4">
        <v>1.5354400000000001E-2</v>
      </c>
      <c r="AI75" s="4">
        <v>0.83365</v>
      </c>
      <c r="AJ75" s="4">
        <v>0.19490399999999999</v>
      </c>
      <c r="AK75" s="4">
        <v>0.25119799999999998</v>
      </c>
      <c r="AL75" s="4">
        <v>1.3040899999999999E-2</v>
      </c>
      <c r="AM75" s="4">
        <v>0.35436499999999999</v>
      </c>
      <c r="AN75" s="4">
        <v>0.25116699999999997</v>
      </c>
      <c r="AO75" s="4">
        <v>0.84082500000000004</v>
      </c>
      <c r="AP75" s="4">
        <v>0.350798</v>
      </c>
      <c r="AQ75" s="4">
        <v>0.16813500000000001</v>
      </c>
      <c r="AR75" s="4">
        <v>0.22262000000000001</v>
      </c>
      <c r="AS75" s="4">
        <v>0.29622599999999999</v>
      </c>
      <c r="AT75" s="4">
        <v>0.72575699999999999</v>
      </c>
      <c r="AU75" s="4">
        <v>1.0801700000000001</v>
      </c>
      <c r="AV75" s="4">
        <v>0.32122899999999999</v>
      </c>
    </row>
    <row r="76" spans="1:95" ht="15" customHeight="1">
      <c r="A76" s="3" t="s">
        <v>425</v>
      </c>
      <c r="B76" s="4">
        <v>0.66789500000000002</v>
      </c>
      <c r="C76" s="4">
        <v>3.01092</v>
      </c>
      <c r="D76" s="4">
        <v>1.8425400000000001</v>
      </c>
      <c r="E76" s="4">
        <v>5.5116300000000003</v>
      </c>
      <c r="F76" s="4">
        <v>2.9918999999999998</v>
      </c>
      <c r="G76" s="4">
        <v>2.1131500000000001</v>
      </c>
      <c r="H76" s="4">
        <v>0.220777</v>
      </c>
      <c r="I76" s="4">
        <v>2.2225899999999998</v>
      </c>
      <c r="J76" s="4">
        <v>0.92555100000000001</v>
      </c>
      <c r="K76" s="4">
        <v>3.1341299999999999</v>
      </c>
      <c r="L76" s="4">
        <v>2.4911400000000001</v>
      </c>
      <c r="M76" s="4">
        <v>0.55618999999999996</v>
      </c>
      <c r="N76" s="4">
        <v>0.952704</v>
      </c>
      <c r="O76" s="4">
        <v>2.4060700000000002</v>
      </c>
      <c r="P76" s="4">
        <v>1.38767</v>
      </c>
      <c r="Q76" s="4">
        <v>5.4373500000000003</v>
      </c>
      <c r="R76" s="4">
        <v>2.2661099999999998</v>
      </c>
      <c r="S76" s="4">
        <v>1.2675099999999999</v>
      </c>
      <c r="T76" s="4">
        <v>0.27683600000000003</v>
      </c>
      <c r="U76" s="4">
        <v>2.6737299999999999</v>
      </c>
      <c r="V76" s="4">
        <v>4.1051500000000001</v>
      </c>
      <c r="W76" s="4">
        <v>4.1032700000000002</v>
      </c>
      <c r="X76" s="4">
        <v>3.25406</v>
      </c>
      <c r="Y76" s="4">
        <v>0.69249700000000003</v>
      </c>
      <c r="Z76" s="4">
        <v>0.45745599999999997</v>
      </c>
      <c r="AA76" s="4">
        <v>2.4815999999999998</v>
      </c>
      <c r="AB76" s="4">
        <v>1.0866100000000001</v>
      </c>
      <c r="AC76" s="4">
        <v>4.1748200000000004</v>
      </c>
      <c r="AD76" s="4">
        <v>2.4727199999999998</v>
      </c>
      <c r="AE76" s="4">
        <v>1.1981599999999999</v>
      </c>
      <c r="AF76" s="4">
        <v>3.7943099999999998</v>
      </c>
      <c r="AG76" s="4">
        <v>1.73047</v>
      </c>
      <c r="AH76" s="4">
        <v>9.2738299999999996E-2</v>
      </c>
      <c r="AI76" s="4">
        <v>5.0298100000000003</v>
      </c>
      <c r="AJ76" s="4">
        <v>1.1671800000000001</v>
      </c>
      <c r="AK76" s="4">
        <v>1.54236</v>
      </c>
      <c r="AL76" s="4">
        <v>8.0067200000000005E-2</v>
      </c>
      <c r="AM76" s="4">
        <v>2.1145200000000002</v>
      </c>
      <c r="AN76" s="4">
        <v>1.53169</v>
      </c>
      <c r="AO76" s="4">
        <v>5.08324</v>
      </c>
      <c r="AP76" s="4">
        <v>2.1229800000000001</v>
      </c>
      <c r="AQ76" s="4">
        <v>0.99331100000000006</v>
      </c>
      <c r="AR76" s="4">
        <v>1.3764799999999999</v>
      </c>
      <c r="AS76" s="4">
        <v>1.8410500000000001</v>
      </c>
      <c r="AT76" s="4">
        <v>4.3171099999999996</v>
      </c>
      <c r="AU76" s="4">
        <v>6.5618800000000004</v>
      </c>
      <c r="AV76" s="4">
        <v>1.9352799999999999</v>
      </c>
    </row>
    <row r="77" spans="1:95" ht="15" customHeight="1">
      <c r="A77" s="3" t="s">
        <v>426</v>
      </c>
      <c r="B77" s="4" t="s">
        <v>427</v>
      </c>
    </row>
    <row r="78" spans="1:95" ht="15" customHeight="1">
      <c r="A78" s="10" t="s">
        <v>428</v>
      </c>
      <c r="B78" s="11">
        <v>0.91670200000000002</v>
      </c>
    </row>
    <row r="79" spans="1:95" ht="15" customHeight="1">
      <c r="A79" s="3" t="s">
        <v>429</v>
      </c>
      <c r="B79" s="4">
        <v>7.4963800000000004E-3</v>
      </c>
    </row>
    <row r="80" spans="1:95" ht="15" customHeight="1">
      <c r="A80" s="3" t="s">
        <v>430</v>
      </c>
      <c r="B80" s="4">
        <v>3.5540799999999999</v>
      </c>
    </row>
    <row r="81" spans="1:48" ht="15" customHeight="1">
      <c r="A81" s="3" t="s">
        <v>431</v>
      </c>
      <c r="B81" s="4">
        <v>2.2914300000000001</v>
      </c>
    </row>
    <row r="83" spans="1:48" ht="15" customHeight="1">
      <c r="A83" s="3" t="s">
        <v>432</v>
      </c>
    </row>
    <row r="85" spans="1:48" s="12" customFormat="1" ht="15" customHeight="1">
      <c r="A85" s="10" t="s">
        <v>0</v>
      </c>
      <c r="B85" s="11" t="s">
        <v>1</v>
      </c>
      <c r="C85" s="11" t="s">
        <v>2</v>
      </c>
      <c r="D85" s="11" t="s">
        <v>3</v>
      </c>
      <c r="E85" s="11" t="s">
        <v>4</v>
      </c>
      <c r="F85" s="11" t="s">
        <v>5</v>
      </c>
      <c r="G85" s="11" t="s">
        <v>6</v>
      </c>
      <c r="H85" s="11" t="s">
        <v>7</v>
      </c>
      <c r="I85" s="11" t="s">
        <v>8</v>
      </c>
      <c r="J85" s="11" t="s">
        <v>9</v>
      </c>
      <c r="K85" s="11" t="s">
        <v>10</v>
      </c>
      <c r="L85" s="11" t="s">
        <v>11</v>
      </c>
      <c r="M85" s="11" t="s">
        <v>12</v>
      </c>
      <c r="N85" s="11" t="s">
        <v>13</v>
      </c>
      <c r="O85" s="11" t="s">
        <v>14</v>
      </c>
      <c r="P85" s="11" t="s">
        <v>15</v>
      </c>
      <c r="Q85" s="11" t="s">
        <v>16</v>
      </c>
      <c r="R85" s="11" t="s">
        <v>17</v>
      </c>
      <c r="S85" s="11" t="s">
        <v>18</v>
      </c>
      <c r="T85" s="11" t="s">
        <v>19</v>
      </c>
      <c r="U85" s="11" t="s">
        <v>20</v>
      </c>
      <c r="V85" s="11" t="s">
        <v>21</v>
      </c>
      <c r="W85" s="11" t="s">
        <v>22</v>
      </c>
      <c r="X85" s="11" t="s">
        <v>23</v>
      </c>
      <c r="Y85" s="11" t="s">
        <v>24</v>
      </c>
      <c r="Z85" s="11" t="s">
        <v>25</v>
      </c>
      <c r="AA85" s="11" t="s">
        <v>26</v>
      </c>
      <c r="AB85" s="11" t="s">
        <v>27</v>
      </c>
      <c r="AC85" s="11" t="s">
        <v>28</v>
      </c>
      <c r="AD85" s="11" t="s">
        <v>29</v>
      </c>
      <c r="AE85" s="11" t="s">
        <v>30</v>
      </c>
      <c r="AF85" s="11" t="s">
        <v>31</v>
      </c>
      <c r="AG85" s="11" t="s">
        <v>32</v>
      </c>
      <c r="AH85" s="11" t="s">
        <v>33</v>
      </c>
      <c r="AI85" s="11" t="s">
        <v>34</v>
      </c>
      <c r="AJ85" s="11" t="s">
        <v>35</v>
      </c>
      <c r="AK85" s="11" t="s">
        <v>36</v>
      </c>
      <c r="AL85" s="11" t="s">
        <v>37</v>
      </c>
      <c r="AM85" s="11" t="s">
        <v>38</v>
      </c>
      <c r="AN85" s="11" t="s">
        <v>39</v>
      </c>
      <c r="AO85" s="11" t="s">
        <v>40</v>
      </c>
      <c r="AP85" s="11" t="s">
        <v>41</v>
      </c>
      <c r="AQ85" s="11" t="s">
        <v>42</v>
      </c>
      <c r="AR85" s="11" t="s">
        <v>43</v>
      </c>
      <c r="AS85" s="11" t="s">
        <v>44</v>
      </c>
      <c r="AT85" s="11" t="s">
        <v>45</v>
      </c>
      <c r="AU85" s="11" t="s">
        <v>46</v>
      </c>
      <c r="AV85" s="11" t="s">
        <v>47</v>
      </c>
    </row>
    <row r="86" spans="1:48" ht="15" customHeight="1">
      <c r="A86" s="3" t="s">
        <v>48</v>
      </c>
      <c r="B86" s="9">
        <f>1/(1+$B78)^B74</f>
        <v>3.4810167231076001E-7</v>
      </c>
      <c r="C86" s="9">
        <f t="shared" ref="C86:AV86" si="3">1/(1+$B78)^C74</f>
        <v>1.8994135214956016E-7</v>
      </c>
      <c r="D86" s="9">
        <f t="shared" si="3"/>
        <v>3.4411602163431953E-7</v>
      </c>
      <c r="E86" s="9">
        <f t="shared" si="3"/>
        <v>3.8171927995224888E-7</v>
      </c>
      <c r="F86" s="9">
        <f t="shared" si="3"/>
        <v>1.3161798693503079E-7</v>
      </c>
      <c r="G86" s="9">
        <f t="shared" si="3"/>
        <v>1.7364218678015739E-7</v>
      </c>
      <c r="H86" s="9">
        <f t="shared" si="3"/>
        <v>2.5068541113139223E-7</v>
      </c>
      <c r="I86" s="9">
        <f t="shared" si="3"/>
        <v>1.9914125715666994E-7</v>
      </c>
      <c r="J86" s="9">
        <f t="shared" si="3"/>
        <v>3.2122594621890967E-7</v>
      </c>
      <c r="K86" s="9">
        <f t="shared" si="3"/>
        <v>3.5314297085856289E-7</v>
      </c>
      <c r="L86" s="9">
        <f t="shared" si="3"/>
        <v>1.6737512403433896E-7</v>
      </c>
      <c r="M86" s="9">
        <f t="shared" si="3"/>
        <v>1.4795122332644524E-7</v>
      </c>
      <c r="N86" s="9">
        <f t="shared" si="3"/>
        <v>2.4229890705349669E-7</v>
      </c>
      <c r="O86" s="9">
        <f t="shared" si="3"/>
        <v>2.7279279939288775E-7</v>
      </c>
      <c r="P86" s="9">
        <f t="shared" si="3"/>
        <v>1.6136574357898756E-7</v>
      </c>
      <c r="Q86" s="9">
        <f t="shared" si="3"/>
        <v>1.7067407183532796E-7</v>
      </c>
      <c r="R86" s="9">
        <f t="shared" si="3"/>
        <v>2.2005608132588229E-7</v>
      </c>
      <c r="S86" s="9">
        <f t="shared" si="3"/>
        <v>2.0827121764785989E-7</v>
      </c>
      <c r="T86" s="9">
        <f t="shared" si="3"/>
        <v>2.1870016277733002E-7</v>
      </c>
      <c r="U86" s="9">
        <f t="shared" si="3"/>
        <v>1.968739629982771E-7</v>
      </c>
      <c r="V86" s="9">
        <f t="shared" si="3"/>
        <v>2.3299235359791056E-7</v>
      </c>
      <c r="W86" s="9">
        <f t="shared" si="3"/>
        <v>3.5399409554225269E-7</v>
      </c>
      <c r="X86" s="9">
        <f t="shared" si="3"/>
        <v>1.5003531149238028E-7</v>
      </c>
      <c r="Y86" s="9">
        <f t="shared" si="3"/>
        <v>3.000341160459955E-7</v>
      </c>
      <c r="Z86" s="9">
        <f t="shared" si="3"/>
        <v>2.3692087155007774E-7</v>
      </c>
      <c r="AA86" s="9">
        <f>1/(1+$B78)^AA74</f>
        <v>1.7280819840270813E-7</v>
      </c>
      <c r="AB86" s="9">
        <f t="shared" si="3"/>
        <v>2.6459467029985508E-7</v>
      </c>
      <c r="AC86" s="9">
        <f t="shared" si="3"/>
        <v>2.0893623938864636E-7</v>
      </c>
      <c r="AD86" s="9">
        <f t="shared" si="3"/>
        <v>1.7338254400051203E-7</v>
      </c>
      <c r="AE86" s="9">
        <f t="shared" si="3"/>
        <v>2.6469797859060056E-7</v>
      </c>
      <c r="AF86" s="9">
        <f t="shared" si="3"/>
        <v>2.400863313180297E-7</v>
      </c>
      <c r="AG86" s="9">
        <f t="shared" si="3"/>
        <v>2.7539636247198368E-7</v>
      </c>
      <c r="AH86" s="9">
        <f t="shared" si="3"/>
        <v>2.4212556385366893E-7</v>
      </c>
      <c r="AI86" s="9">
        <f t="shared" si="3"/>
        <v>2.3828121287601742E-7</v>
      </c>
      <c r="AJ86" s="9">
        <f t="shared" si="3"/>
        <v>2.1250061590658218E-7</v>
      </c>
      <c r="AK86" s="9">
        <f t="shared" si="3"/>
        <v>3.1047955816332891E-7</v>
      </c>
      <c r="AL86" s="9">
        <f t="shared" si="3"/>
        <v>3.1019688710899741E-7</v>
      </c>
      <c r="AM86" s="9">
        <f t="shared" si="3"/>
        <v>2.0108112574064619E-7</v>
      </c>
      <c r="AN86" s="9">
        <f t="shared" si="3"/>
        <v>2.8020388465296683E-7</v>
      </c>
      <c r="AO86" s="9">
        <f t="shared" si="3"/>
        <v>2.45632088959793E-7</v>
      </c>
      <c r="AP86" s="9">
        <f t="shared" si="3"/>
        <v>2.4957879828787883E-7</v>
      </c>
      <c r="AQ86" s="9">
        <f t="shared" si="3"/>
        <v>1.7226937594318818E-7</v>
      </c>
      <c r="AR86" s="9">
        <f t="shared" si="3"/>
        <v>3.4460891898733067E-7</v>
      </c>
      <c r="AS86" s="9">
        <f t="shared" si="3"/>
        <v>3.7201027378485903E-7</v>
      </c>
      <c r="AT86" s="9">
        <f t="shared" si="3"/>
        <v>1.9159205755665383E-7</v>
      </c>
      <c r="AU86" s="9">
        <f t="shared" si="3"/>
        <v>2.6437097396866091E-7</v>
      </c>
      <c r="AV86" s="9">
        <f t="shared" si="3"/>
        <v>2.3297719546867633E-7</v>
      </c>
    </row>
    <row r="89" spans="1:48" ht="15" customHeight="1">
      <c r="B89" s="3" t="s">
        <v>305</v>
      </c>
      <c r="C89" s="3" t="s">
        <v>418</v>
      </c>
      <c r="D89" s="4" t="s">
        <v>623</v>
      </c>
      <c r="F89" s="3" t="s">
        <v>305</v>
      </c>
      <c r="G89" s="9" t="s">
        <v>48</v>
      </c>
    </row>
    <row r="90" spans="1:48" ht="15" customHeight="1">
      <c r="B90" s="4" t="s">
        <v>310</v>
      </c>
      <c r="C90" s="4">
        <v>23.836500000000001</v>
      </c>
      <c r="D90" s="4" t="str">
        <f t="shared" ref="D90:D121" si="4">RIGHT(B90,1)</f>
        <v>1</v>
      </c>
      <c r="F90" s="4" t="s">
        <v>306</v>
      </c>
      <c r="G90" s="9">
        <v>1.3161798693503079E-7</v>
      </c>
    </row>
    <row r="91" spans="1:48" ht="15" customHeight="1">
      <c r="B91" s="4" t="s">
        <v>316</v>
      </c>
      <c r="C91" s="4">
        <v>23.559899999999999</v>
      </c>
      <c r="D91" s="4" t="str">
        <f t="shared" si="4"/>
        <v>1</v>
      </c>
      <c r="F91" s="4" t="s">
        <v>307</v>
      </c>
      <c r="G91" s="9">
        <v>1.6737512403433896E-7</v>
      </c>
    </row>
    <row r="92" spans="1:48" ht="15" customHeight="1">
      <c r="B92" s="4" t="s">
        <v>322</v>
      </c>
      <c r="C92" s="4">
        <v>23.184100000000001</v>
      </c>
      <c r="D92" s="4" t="str">
        <f t="shared" si="4"/>
        <v>1</v>
      </c>
      <c r="F92" s="4" t="s">
        <v>308</v>
      </c>
      <c r="G92" s="9">
        <v>2.2005608132588229E-7</v>
      </c>
    </row>
    <row r="93" spans="1:48" ht="15" customHeight="1">
      <c r="B93" s="4" t="s">
        <v>328</v>
      </c>
      <c r="C93" s="4">
        <v>23.5947</v>
      </c>
      <c r="D93" s="4" t="str">
        <f t="shared" si="4"/>
        <v>1</v>
      </c>
      <c r="F93" s="4" t="s">
        <v>309</v>
      </c>
      <c r="G93" s="9">
        <v>1.5003531149238028E-7</v>
      </c>
    </row>
    <row r="94" spans="1:48" ht="15" customHeight="1">
      <c r="B94" s="4" t="s">
        <v>334</v>
      </c>
      <c r="C94" s="4">
        <v>23.509799999999998</v>
      </c>
      <c r="D94" s="4" t="str">
        <f t="shared" si="4"/>
        <v>1</v>
      </c>
      <c r="F94" s="4" t="s">
        <v>310</v>
      </c>
      <c r="G94" s="9">
        <v>1.7338254400051203E-7</v>
      </c>
    </row>
    <row r="95" spans="1:48" ht="15" customHeight="1">
      <c r="B95" s="4" t="s">
        <v>306</v>
      </c>
      <c r="C95" s="4">
        <v>22.748899999999999</v>
      </c>
      <c r="D95" s="4" t="str">
        <f t="shared" si="4"/>
        <v>1</v>
      </c>
      <c r="F95" s="4" t="s">
        <v>311</v>
      </c>
      <c r="G95" s="9">
        <v>3.4810167231076001E-7</v>
      </c>
    </row>
    <row r="96" spans="1:48" ht="15" customHeight="1">
      <c r="B96" s="4" t="s">
        <v>312</v>
      </c>
      <c r="C96" s="4">
        <v>23.3979</v>
      </c>
      <c r="D96" s="4" t="str">
        <f t="shared" si="4"/>
        <v>1</v>
      </c>
      <c r="F96" s="4" t="s">
        <v>312</v>
      </c>
      <c r="G96" s="9">
        <v>2.5068541113139223E-7</v>
      </c>
    </row>
    <row r="97" spans="2:7" ht="15" customHeight="1">
      <c r="B97" s="4" t="s">
        <v>318</v>
      </c>
      <c r="C97" s="4">
        <v>23.256</v>
      </c>
      <c r="D97" s="4" t="str">
        <f t="shared" si="4"/>
        <v>1</v>
      </c>
      <c r="F97" s="4" t="s">
        <v>313</v>
      </c>
      <c r="G97" s="9">
        <v>2.4229890705349669E-7</v>
      </c>
    </row>
    <row r="98" spans="2:7" ht="15" customHeight="1">
      <c r="B98" s="4" t="s">
        <v>324</v>
      </c>
      <c r="C98" s="4">
        <v>23.524999999999999</v>
      </c>
      <c r="D98" s="4" t="str">
        <f t="shared" si="4"/>
        <v>1</v>
      </c>
      <c r="F98" s="4" t="s">
        <v>314</v>
      </c>
      <c r="G98" s="9">
        <v>2.1870016277733002E-7</v>
      </c>
    </row>
    <row r="99" spans="2:7" ht="15" customHeight="1">
      <c r="B99" s="4" t="s">
        <v>330</v>
      </c>
      <c r="C99" s="4">
        <v>23.372399999999999</v>
      </c>
      <c r="D99" s="4" t="str">
        <f t="shared" si="4"/>
        <v>1</v>
      </c>
      <c r="F99" s="4" t="s">
        <v>315</v>
      </c>
      <c r="G99" s="9">
        <v>2.3692087155007774E-7</v>
      </c>
    </row>
    <row r="100" spans="2:7" ht="15" customHeight="1">
      <c r="B100" s="4" t="s">
        <v>336</v>
      </c>
      <c r="C100" s="4">
        <v>22.799299999999999</v>
      </c>
      <c r="D100" s="4" t="str">
        <f t="shared" si="4"/>
        <v>1</v>
      </c>
      <c r="F100" s="4" t="s">
        <v>316</v>
      </c>
      <c r="G100" s="9">
        <v>2.400863313180297E-7</v>
      </c>
    </row>
    <row r="101" spans="2:7" ht="15" customHeight="1">
      <c r="B101" s="4" t="s">
        <v>342</v>
      </c>
      <c r="C101" s="4">
        <v>23.047000000000001</v>
      </c>
      <c r="D101" s="4" t="str">
        <f t="shared" si="4"/>
        <v>1</v>
      </c>
      <c r="F101" s="4" t="s">
        <v>317</v>
      </c>
      <c r="G101" s="9">
        <v>3.1019688710899741E-7</v>
      </c>
    </row>
    <row r="102" spans="2:7" ht="15" customHeight="1">
      <c r="B102" s="4" t="s">
        <v>348</v>
      </c>
      <c r="C102" s="4">
        <v>23.094899999999999</v>
      </c>
      <c r="D102" s="4" t="str">
        <f t="shared" si="4"/>
        <v>1</v>
      </c>
      <c r="F102" s="4" t="s">
        <v>318</v>
      </c>
      <c r="G102" s="9">
        <v>3.4460891898733067E-7</v>
      </c>
    </row>
    <row r="103" spans="2:7" ht="15" customHeight="1">
      <c r="B103" s="4" t="s">
        <v>307</v>
      </c>
      <c r="C103" s="4">
        <v>23.281400000000001</v>
      </c>
      <c r="D103" s="4" t="str">
        <f t="shared" si="4"/>
        <v>1</v>
      </c>
      <c r="F103" s="4" t="s">
        <v>319</v>
      </c>
      <c r="G103" s="9">
        <v>1.8994135214956016E-7</v>
      </c>
    </row>
    <row r="104" spans="2:7" ht="15" customHeight="1">
      <c r="B104" s="4" t="s">
        <v>313</v>
      </c>
      <c r="C104" s="4">
        <v>23.342500000000001</v>
      </c>
      <c r="D104" s="4" t="str">
        <f t="shared" si="4"/>
        <v>1</v>
      </c>
      <c r="F104" s="4" t="s">
        <v>320</v>
      </c>
      <c r="G104" s="9">
        <v>1.9914125715666994E-7</v>
      </c>
    </row>
    <row r="105" spans="2:7" ht="15" customHeight="1">
      <c r="B105" s="4" t="s">
        <v>319</v>
      </c>
      <c r="C105" s="4">
        <v>22.836200000000002</v>
      </c>
      <c r="D105" s="4" t="str">
        <f t="shared" si="4"/>
        <v>1</v>
      </c>
      <c r="F105" s="4" t="s">
        <v>321</v>
      </c>
      <c r="G105" s="9">
        <v>2.7279279939288775E-7</v>
      </c>
    </row>
    <row r="106" spans="2:7" ht="15" customHeight="1">
      <c r="B106" s="4" t="s">
        <v>325</v>
      </c>
      <c r="C106" s="4">
        <v>23.284099999999999</v>
      </c>
      <c r="D106" s="4" t="str">
        <f t="shared" si="4"/>
        <v>1</v>
      </c>
      <c r="F106" s="4" t="s">
        <v>322</v>
      </c>
      <c r="G106" s="9">
        <v>1.968739629982771E-7</v>
      </c>
    </row>
    <row r="107" spans="2:7" ht="15" customHeight="1">
      <c r="B107" s="4" t="s">
        <v>331</v>
      </c>
      <c r="C107" s="4">
        <v>23.513200000000001</v>
      </c>
      <c r="D107" s="4" t="str">
        <f t="shared" si="4"/>
        <v>1</v>
      </c>
      <c r="F107" s="4" t="s">
        <v>323</v>
      </c>
      <c r="G107" s="9">
        <v>1.7280819840270813E-7</v>
      </c>
    </row>
    <row r="108" spans="2:7" ht="15" customHeight="1">
      <c r="B108" s="4" t="s">
        <v>337</v>
      </c>
      <c r="C108" s="4">
        <v>22.9328</v>
      </c>
      <c r="D108" s="4" t="str">
        <f t="shared" si="4"/>
        <v>1</v>
      </c>
      <c r="F108" s="4" t="s">
        <v>324</v>
      </c>
      <c r="G108" s="9">
        <v>2.7539636247198368E-7</v>
      </c>
    </row>
    <row r="109" spans="2:7" ht="15" customHeight="1">
      <c r="B109" s="4" t="s">
        <v>343</v>
      </c>
      <c r="C109" s="4">
        <v>23.3459</v>
      </c>
      <c r="D109" s="4" t="str">
        <f t="shared" si="4"/>
        <v>1</v>
      </c>
      <c r="F109" s="4" t="s">
        <v>325</v>
      </c>
      <c r="G109" s="9">
        <v>2.0108112574064619E-7</v>
      </c>
    </row>
    <row r="110" spans="2:7" ht="15" customHeight="1">
      <c r="B110" s="4" t="s">
        <v>349</v>
      </c>
      <c r="C110" s="4">
        <v>22.458500000000001</v>
      </c>
      <c r="D110" s="4" t="str">
        <f t="shared" si="4"/>
        <v>1</v>
      </c>
      <c r="F110" s="4" t="s">
        <v>326</v>
      </c>
      <c r="G110" s="9">
        <v>3.7201027378485903E-7</v>
      </c>
    </row>
    <row r="111" spans="2:7" ht="15" customHeight="1">
      <c r="B111" s="4" t="s">
        <v>308</v>
      </c>
      <c r="C111" s="4">
        <v>22.576499999999999</v>
      </c>
      <c r="D111" s="4" t="str">
        <f t="shared" si="4"/>
        <v>1</v>
      </c>
      <c r="F111" s="4" t="s">
        <v>327</v>
      </c>
      <c r="G111" s="9">
        <v>3.4411602163431953E-7</v>
      </c>
    </row>
    <row r="112" spans="2:7" ht="15" customHeight="1">
      <c r="B112" s="4" t="s">
        <v>314</v>
      </c>
      <c r="C112" s="4">
        <v>22.829899999999999</v>
      </c>
      <c r="D112" s="4" t="str">
        <f t="shared" si="4"/>
        <v>1</v>
      </c>
      <c r="F112" s="4" t="s">
        <v>328</v>
      </c>
      <c r="G112" s="9">
        <v>3.2122594621890967E-7</v>
      </c>
    </row>
    <row r="113" spans="2:7" ht="15" customHeight="1">
      <c r="B113" s="4" t="s">
        <v>320</v>
      </c>
      <c r="C113" s="4">
        <v>23.802600000000002</v>
      </c>
      <c r="D113" s="4" t="str">
        <f t="shared" si="4"/>
        <v>1</v>
      </c>
      <c r="F113" s="4" t="s">
        <v>329</v>
      </c>
      <c r="G113" s="9">
        <v>1.6136574357898756E-7</v>
      </c>
    </row>
    <row r="114" spans="2:7" ht="15" customHeight="1">
      <c r="B114" s="4" t="s">
        <v>326</v>
      </c>
      <c r="C114" s="4">
        <v>22.7925</v>
      </c>
      <c r="D114" s="4" t="str">
        <f t="shared" si="4"/>
        <v>1</v>
      </c>
      <c r="F114" s="4" t="s">
        <v>330</v>
      </c>
      <c r="G114" s="9">
        <v>2.3299235359791056E-7</v>
      </c>
    </row>
    <row r="115" spans="2:7" ht="15" customHeight="1">
      <c r="B115" s="4" t="s">
        <v>332</v>
      </c>
      <c r="C115" s="4">
        <v>23.4572</v>
      </c>
      <c r="D115" s="4" t="str">
        <f t="shared" si="4"/>
        <v>1</v>
      </c>
      <c r="F115" s="4" t="s">
        <v>331</v>
      </c>
      <c r="G115" s="9">
        <v>2.6459467029985508E-7</v>
      </c>
    </row>
    <row r="116" spans="2:7" ht="15" customHeight="1">
      <c r="B116" s="4" t="s">
        <v>338</v>
      </c>
      <c r="C116" s="4">
        <v>23.430099999999999</v>
      </c>
      <c r="D116" s="4" t="str">
        <f t="shared" si="4"/>
        <v>1</v>
      </c>
      <c r="F116" s="4" t="s">
        <v>332</v>
      </c>
      <c r="G116" s="9">
        <v>2.4212556385366893E-7</v>
      </c>
    </row>
    <row r="117" spans="2:7" ht="15" customHeight="1">
      <c r="B117" s="4" t="s">
        <v>344</v>
      </c>
      <c r="C117" s="4">
        <v>23.441500000000001</v>
      </c>
      <c r="D117" s="4" t="str">
        <f t="shared" si="4"/>
        <v>1</v>
      </c>
      <c r="F117" s="4" t="s">
        <v>333</v>
      </c>
      <c r="G117" s="9">
        <v>2.8020388465296683E-7</v>
      </c>
    </row>
    <row r="118" spans="2:7" ht="15" customHeight="1">
      <c r="B118" s="4" t="s">
        <v>350</v>
      </c>
      <c r="C118" s="4">
        <v>23.0488</v>
      </c>
      <c r="D118" s="4" t="str">
        <f t="shared" si="4"/>
        <v>1</v>
      </c>
      <c r="F118" s="4" t="s">
        <v>334</v>
      </c>
      <c r="G118" s="9">
        <v>1.9159205755665383E-7</v>
      </c>
    </row>
    <row r="119" spans="2:7" ht="15" customHeight="1">
      <c r="B119" s="4" t="s">
        <v>309</v>
      </c>
      <c r="C119" s="4">
        <v>21.829899999999999</v>
      </c>
      <c r="D119" s="4" t="str">
        <f t="shared" si="4"/>
        <v>1</v>
      </c>
      <c r="F119" s="4" t="s">
        <v>335</v>
      </c>
      <c r="G119" s="9">
        <v>3.8171927995224888E-7</v>
      </c>
    </row>
    <row r="120" spans="2:7" ht="15" customHeight="1">
      <c r="B120" s="4" t="s">
        <v>315</v>
      </c>
      <c r="C120" s="4">
        <v>22.328600000000002</v>
      </c>
      <c r="D120" s="4" t="str">
        <f t="shared" si="4"/>
        <v>1</v>
      </c>
      <c r="F120" s="4" t="s">
        <v>336</v>
      </c>
      <c r="G120" s="9">
        <v>3.5314297085856289E-7</v>
      </c>
    </row>
    <row r="121" spans="2:7" ht="15" customHeight="1">
      <c r="B121" s="4" t="s">
        <v>321</v>
      </c>
      <c r="C121" s="4">
        <v>23.031400000000001</v>
      </c>
      <c r="D121" s="4" t="str">
        <f t="shared" si="4"/>
        <v>1</v>
      </c>
      <c r="F121" s="4" t="s">
        <v>337</v>
      </c>
      <c r="G121" s="9">
        <v>1.7067407183532796E-7</v>
      </c>
    </row>
    <row r="122" spans="2:7" ht="15" customHeight="1">
      <c r="B122" s="4" t="s">
        <v>327</v>
      </c>
      <c r="C122" s="4">
        <v>22.168600000000001</v>
      </c>
      <c r="D122" s="4" t="str">
        <f t="shared" ref="D122:D153" si="5">RIGHT(B122,1)</f>
        <v>1</v>
      </c>
      <c r="F122" s="4" t="s">
        <v>338</v>
      </c>
      <c r="G122" s="9">
        <v>3.5399409554225269E-7</v>
      </c>
    </row>
    <row r="123" spans="2:7" ht="15" customHeight="1">
      <c r="B123" s="4" t="s">
        <v>333</v>
      </c>
      <c r="C123" s="4">
        <v>22.9435</v>
      </c>
      <c r="D123" s="4" t="str">
        <f t="shared" si="5"/>
        <v>1</v>
      </c>
      <c r="F123" s="4" t="s">
        <v>339</v>
      </c>
      <c r="G123" s="9">
        <v>2.0893623938864636E-7</v>
      </c>
    </row>
    <row r="124" spans="2:7" ht="15" customHeight="1">
      <c r="B124" s="4" t="s">
        <v>339</v>
      </c>
      <c r="C124" s="4">
        <v>22.605799999999999</v>
      </c>
      <c r="D124" s="4" t="str">
        <f t="shared" si="5"/>
        <v>1</v>
      </c>
      <c r="F124" s="4" t="s">
        <v>340</v>
      </c>
      <c r="G124" s="9">
        <v>2.3828121287601742E-7</v>
      </c>
    </row>
    <row r="125" spans="2:7" ht="15" customHeight="1">
      <c r="B125" s="4" t="s">
        <v>345</v>
      </c>
      <c r="C125" s="4">
        <v>22.5518</v>
      </c>
      <c r="D125" s="4" t="str">
        <f t="shared" si="5"/>
        <v>1</v>
      </c>
      <c r="F125" s="4" t="s">
        <v>341</v>
      </c>
      <c r="G125" s="9">
        <v>2.45632088959793E-7</v>
      </c>
    </row>
    <row r="126" spans="2:7" ht="15" customHeight="1">
      <c r="B126" s="4" t="s">
        <v>351</v>
      </c>
      <c r="C126" s="4">
        <v>22.1996</v>
      </c>
      <c r="D126" s="4" t="str">
        <f t="shared" si="5"/>
        <v>1</v>
      </c>
      <c r="F126" s="4" t="s">
        <v>342</v>
      </c>
      <c r="G126" s="9">
        <v>2.6437097396866091E-7</v>
      </c>
    </row>
    <row r="127" spans="2:7" ht="15" customHeight="1">
      <c r="B127" s="4" t="s">
        <v>340</v>
      </c>
      <c r="C127" s="4">
        <v>23.420500000000001</v>
      </c>
      <c r="D127" s="4" t="str">
        <f t="shared" si="5"/>
        <v>1</v>
      </c>
      <c r="F127" s="4" t="s">
        <v>343</v>
      </c>
      <c r="G127" s="9">
        <v>2.1250061590658218E-7</v>
      </c>
    </row>
    <row r="128" spans="2:7" ht="15" customHeight="1">
      <c r="B128" s="4" t="s">
        <v>346</v>
      </c>
      <c r="C128" s="4">
        <v>23.017399999999999</v>
      </c>
      <c r="D128" s="4" t="str">
        <f t="shared" si="5"/>
        <v>1</v>
      </c>
      <c r="F128" s="4" t="s">
        <v>344</v>
      </c>
      <c r="G128" s="9">
        <v>2.4957879828787883E-7</v>
      </c>
    </row>
    <row r="129" spans="2:7" ht="15" customHeight="1">
      <c r="B129" s="4" t="s">
        <v>352</v>
      </c>
      <c r="C129" s="4">
        <v>23.152799999999999</v>
      </c>
      <c r="D129" s="4" t="str">
        <f t="shared" si="5"/>
        <v>1</v>
      </c>
      <c r="F129" s="4" t="s">
        <v>345</v>
      </c>
      <c r="G129" s="9">
        <v>2.3297719546867633E-7</v>
      </c>
    </row>
    <row r="130" spans="2:7" ht="15" customHeight="1">
      <c r="B130" s="4" t="s">
        <v>311</v>
      </c>
      <c r="C130" s="4">
        <v>23.568300000000001</v>
      </c>
      <c r="D130" s="4" t="str">
        <f t="shared" si="5"/>
        <v>1</v>
      </c>
      <c r="F130" s="4" t="s">
        <v>346</v>
      </c>
      <c r="G130" s="9">
        <v>1.7364218678015739E-7</v>
      </c>
    </row>
    <row r="131" spans="2:7" ht="15" customHeight="1">
      <c r="B131" s="4" t="s">
        <v>317</v>
      </c>
      <c r="C131" s="4">
        <v>24.076799999999999</v>
      </c>
      <c r="D131" s="4" t="str">
        <f t="shared" si="5"/>
        <v>1</v>
      </c>
      <c r="F131" s="4" t="s">
        <v>347</v>
      </c>
      <c r="G131" s="9">
        <v>1.4795122332644524E-7</v>
      </c>
    </row>
    <row r="132" spans="2:7" ht="15" customHeight="1">
      <c r="B132" s="4" t="s">
        <v>323</v>
      </c>
      <c r="C132" s="4">
        <v>23.4343</v>
      </c>
      <c r="D132" s="4" t="str">
        <f t="shared" si="5"/>
        <v>1</v>
      </c>
      <c r="F132" s="4" t="s">
        <v>348</v>
      </c>
      <c r="G132" s="9">
        <v>2.0827121764785989E-7</v>
      </c>
    </row>
    <row r="133" spans="2:7" ht="15" customHeight="1">
      <c r="B133" s="4" t="s">
        <v>329</v>
      </c>
      <c r="C133" s="4">
        <v>22.972100000000001</v>
      </c>
      <c r="D133" s="4" t="str">
        <f t="shared" si="5"/>
        <v>1</v>
      </c>
      <c r="F133" s="4" t="s">
        <v>349</v>
      </c>
      <c r="G133" s="9">
        <v>3.000341160459955E-7</v>
      </c>
    </row>
    <row r="134" spans="2:7" ht="15" customHeight="1">
      <c r="B134" s="4" t="s">
        <v>335</v>
      </c>
      <c r="C134" s="4">
        <v>23.0806</v>
      </c>
      <c r="D134" s="4" t="str">
        <f t="shared" si="5"/>
        <v>1</v>
      </c>
      <c r="F134" s="4" t="s">
        <v>350</v>
      </c>
      <c r="G134" s="9">
        <v>2.6469797859060056E-7</v>
      </c>
    </row>
    <row r="135" spans="2:7" ht="15" customHeight="1">
      <c r="B135" s="4" t="s">
        <v>341</v>
      </c>
      <c r="C135" s="4">
        <v>22.781400000000001</v>
      </c>
      <c r="D135" s="4" t="str">
        <f t="shared" si="5"/>
        <v>1</v>
      </c>
      <c r="F135" s="4" t="s">
        <v>351</v>
      </c>
      <c r="G135" s="9">
        <v>3.1047955816332891E-7</v>
      </c>
    </row>
    <row r="136" spans="2:7" ht="15" customHeight="1">
      <c r="B136" s="4" t="s">
        <v>347</v>
      </c>
      <c r="C136" s="4">
        <v>23.7699</v>
      </c>
      <c r="D136" s="4" t="str">
        <f t="shared" si="5"/>
        <v>1</v>
      </c>
      <c r="F136" s="4" t="s">
        <v>352</v>
      </c>
      <c r="G136" s="9">
        <v>1.7226937594318818E-7</v>
      </c>
    </row>
    <row r="137" spans="2:7" ht="15" customHeight="1">
      <c r="B137" s="5" t="s">
        <v>357</v>
      </c>
      <c r="C137" s="5">
        <v>24.866900000000001</v>
      </c>
      <c r="D137" s="4" t="str">
        <f t="shared" si="5"/>
        <v>2</v>
      </c>
      <c r="F137" s="5" t="s">
        <v>353</v>
      </c>
    </row>
    <row r="138" spans="2:7" ht="15" customHeight="1">
      <c r="B138" s="5" t="s">
        <v>363</v>
      </c>
      <c r="C138" s="5">
        <v>24.404800000000002</v>
      </c>
      <c r="D138" s="4" t="str">
        <f t="shared" si="5"/>
        <v>2</v>
      </c>
      <c r="F138" s="5" t="s">
        <v>354</v>
      </c>
    </row>
    <row r="139" spans="2:7" ht="15" customHeight="1">
      <c r="B139" s="5" t="s">
        <v>369</v>
      </c>
      <c r="C139" s="5">
        <v>23.9392</v>
      </c>
      <c r="D139" s="4" t="str">
        <f t="shared" si="5"/>
        <v>2</v>
      </c>
      <c r="F139" s="5" t="s">
        <v>355</v>
      </c>
    </row>
    <row r="140" spans="2:7" ht="15" customHeight="1">
      <c r="B140" s="5" t="s">
        <v>375</v>
      </c>
      <c r="C140" s="5">
        <v>24.706099999999999</v>
      </c>
      <c r="D140" s="4" t="str">
        <f t="shared" si="5"/>
        <v>2</v>
      </c>
      <c r="F140" s="5" t="s">
        <v>356</v>
      </c>
    </row>
    <row r="141" spans="2:7" ht="15" customHeight="1">
      <c r="B141" s="5" t="s">
        <v>381</v>
      </c>
      <c r="C141" s="5">
        <v>24.346499999999999</v>
      </c>
      <c r="D141" s="4" t="str">
        <f t="shared" si="5"/>
        <v>2</v>
      </c>
      <c r="F141" s="5" t="s">
        <v>357</v>
      </c>
    </row>
    <row r="142" spans="2:7" ht="15" customHeight="1">
      <c r="B142" s="5" t="s">
        <v>353</v>
      </c>
      <c r="C142" s="5">
        <v>22.964700000000001</v>
      </c>
      <c r="D142" s="4" t="str">
        <f t="shared" si="5"/>
        <v>2</v>
      </c>
      <c r="F142" s="5" t="s">
        <v>358</v>
      </c>
    </row>
    <row r="143" spans="2:7" ht="15" customHeight="1">
      <c r="B143" s="5" t="s">
        <v>359</v>
      </c>
      <c r="C143" s="5">
        <v>23.324999999999999</v>
      </c>
      <c r="D143" s="4" t="str">
        <f t="shared" si="5"/>
        <v>2</v>
      </c>
      <c r="F143" s="5" t="s">
        <v>359</v>
      </c>
    </row>
    <row r="144" spans="2:7" ht="15" customHeight="1">
      <c r="B144" s="5" t="s">
        <v>365</v>
      </c>
      <c r="C144" s="5">
        <v>23.571400000000001</v>
      </c>
      <c r="D144" s="4" t="str">
        <f t="shared" si="5"/>
        <v>2</v>
      </c>
      <c r="F144" s="5" t="s">
        <v>360</v>
      </c>
    </row>
    <row r="145" spans="2:6" ht="15" customHeight="1">
      <c r="B145" s="5" t="s">
        <v>371</v>
      </c>
      <c r="C145" s="5">
        <v>23.6173</v>
      </c>
      <c r="D145" s="4" t="str">
        <f t="shared" si="5"/>
        <v>2</v>
      </c>
      <c r="F145" s="5" t="s">
        <v>361</v>
      </c>
    </row>
    <row r="146" spans="2:6" ht="15" customHeight="1">
      <c r="B146" s="5" t="s">
        <v>377</v>
      </c>
      <c r="C146" s="5">
        <v>23.524100000000001</v>
      </c>
      <c r="D146" s="4" t="str">
        <f t="shared" si="5"/>
        <v>2</v>
      </c>
      <c r="F146" s="5" t="s">
        <v>362</v>
      </c>
    </row>
    <row r="147" spans="2:6" ht="15" customHeight="1">
      <c r="B147" s="5" t="s">
        <v>383</v>
      </c>
      <c r="C147" s="5">
        <v>24.0564</v>
      </c>
      <c r="D147" s="4" t="str">
        <f t="shared" si="5"/>
        <v>2</v>
      </c>
      <c r="F147" s="5" t="s">
        <v>363</v>
      </c>
    </row>
    <row r="148" spans="2:6" ht="15" customHeight="1">
      <c r="B148" s="5" t="s">
        <v>389</v>
      </c>
      <c r="C148" s="5">
        <v>23.020900000000001</v>
      </c>
      <c r="D148" s="4" t="str">
        <f t="shared" si="5"/>
        <v>2</v>
      </c>
      <c r="F148" s="5" t="s">
        <v>364</v>
      </c>
    </row>
    <row r="149" spans="2:6" ht="15" customHeight="1">
      <c r="B149" s="5" t="s">
        <v>395</v>
      </c>
      <c r="C149" s="5">
        <v>22.649699999999999</v>
      </c>
      <c r="D149" s="4" t="str">
        <f t="shared" si="5"/>
        <v>2</v>
      </c>
      <c r="F149" s="5" t="s">
        <v>365</v>
      </c>
    </row>
    <row r="150" spans="2:6" ht="15" customHeight="1">
      <c r="B150" s="5" t="s">
        <v>354</v>
      </c>
      <c r="C150" s="5">
        <v>24.2944</v>
      </c>
      <c r="D150" s="4" t="str">
        <f t="shared" si="5"/>
        <v>2</v>
      </c>
      <c r="F150" s="5" t="s">
        <v>366</v>
      </c>
    </row>
    <row r="151" spans="2:6" ht="15" customHeight="1">
      <c r="B151" s="5" t="s">
        <v>360</v>
      </c>
      <c r="C151" s="5">
        <v>24.088000000000001</v>
      </c>
      <c r="D151" s="4" t="str">
        <f t="shared" si="5"/>
        <v>2</v>
      </c>
      <c r="F151" s="5" t="s">
        <v>367</v>
      </c>
    </row>
    <row r="152" spans="2:6" ht="15" customHeight="1">
      <c r="B152" s="5" t="s">
        <v>366</v>
      </c>
      <c r="C152" s="5">
        <v>23.6267</v>
      </c>
      <c r="D152" s="4" t="str">
        <f t="shared" si="5"/>
        <v>2</v>
      </c>
      <c r="F152" s="5" t="s">
        <v>368</v>
      </c>
    </row>
    <row r="153" spans="2:6" ht="15" customHeight="1">
      <c r="B153" s="5" t="s">
        <v>372</v>
      </c>
      <c r="C153" s="5">
        <v>24.1815</v>
      </c>
      <c r="D153" s="4" t="str">
        <f t="shared" si="5"/>
        <v>2</v>
      </c>
      <c r="F153" s="5" t="s">
        <v>369</v>
      </c>
    </row>
    <row r="154" spans="2:6" ht="15" customHeight="1">
      <c r="B154" s="5" t="s">
        <v>378</v>
      </c>
      <c r="C154" s="5">
        <v>24.353100000000001</v>
      </c>
      <c r="D154" s="4" t="str">
        <f t="shared" ref="D154:D183" si="6">RIGHT(B154,1)</f>
        <v>2</v>
      </c>
      <c r="F154" s="5" t="s">
        <v>370</v>
      </c>
    </row>
    <row r="155" spans="2:6" ht="15" customHeight="1">
      <c r="B155" s="5" t="s">
        <v>384</v>
      </c>
      <c r="C155" s="5">
        <v>23.501000000000001</v>
      </c>
      <c r="D155" s="4" t="str">
        <f t="shared" si="6"/>
        <v>2</v>
      </c>
      <c r="F155" s="5" t="s">
        <v>371</v>
      </c>
    </row>
    <row r="156" spans="2:6" ht="15" customHeight="1">
      <c r="B156" s="5" t="s">
        <v>390</v>
      </c>
      <c r="C156" s="5">
        <v>24.0547</v>
      </c>
      <c r="D156" s="4" t="str">
        <f t="shared" si="6"/>
        <v>2</v>
      </c>
      <c r="F156" s="5" t="s">
        <v>372</v>
      </c>
    </row>
    <row r="157" spans="2:6" ht="15" customHeight="1">
      <c r="B157" s="5" t="s">
        <v>396</v>
      </c>
      <c r="C157" s="5">
        <v>23.050999999999998</v>
      </c>
      <c r="D157" s="4" t="str">
        <f t="shared" si="6"/>
        <v>2</v>
      </c>
      <c r="F157" s="5" t="s">
        <v>373</v>
      </c>
    </row>
    <row r="158" spans="2:6" ht="15" customHeight="1">
      <c r="B158" s="5" t="s">
        <v>355</v>
      </c>
      <c r="C158" s="5">
        <v>23.172599999999999</v>
      </c>
      <c r="D158" s="4" t="str">
        <f t="shared" si="6"/>
        <v>2</v>
      </c>
      <c r="F158" s="5" t="s">
        <v>374</v>
      </c>
    </row>
    <row r="159" spans="2:6" ht="15" customHeight="1">
      <c r="B159" s="5" t="s">
        <v>361</v>
      </c>
      <c r="C159" s="5">
        <v>23.130700000000001</v>
      </c>
      <c r="D159" s="4" t="str">
        <f t="shared" si="6"/>
        <v>2</v>
      </c>
      <c r="F159" s="5" t="s">
        <v>375</v>
      </c>
    </row>
    <row r="160" spans="2:6" ht="15" customHeight="1">
      <c r="B160" s="5" t="s">
        <v>367</v>
      </c>
      <c r="C160" s="5">
        <v>24.2743</v>
      </c>
      <c r="D160" s="4" t="str">
        <f t="shared" si="6"/>
        <v>2</v>
      </c>
      <c r="F160" s="5" t="s">
        <v>376</v>
      </c>
    </row>
    <row r="161" spans="2:6" ht="15" customHeight="1">
      <c r="B161" s="5" t="s">
        <v>373</v>
      </c>
      <c r="C161" s="5">
        <v>24.1553</v>
      </c>
      <c r="D161" s="4" t="str">
        <f t="shared" si="6"/>
        <v>2</v>
      </c>
      <c r="F161" s="5" t="s">
        <v>377</v>
      </c>
    </row>
    <row r="162" spans="2:6" ht="15" customHeight="1">
      <c r="B162" s="5" t="s">
        <v>379</v>
      </c>
      <c r="C162" s="5">
        <v>23.099499999999999</v>
      </c>
      <c r="D162" s="4" t="str">
        <f t="shared" si="6"/>
        <v>2</v>
      </c>
      <c r="F162" s="5" t="s">
        <v>378</v>
      </c>
    </row>
    <row r="163" spans="2:6" ht="15" customHeight="1">
      <c r="B163" s="5" t="s">
        <v>385</v>
      </c>
      <c r="C163" s="5">
        <v>23.3994</v>
      </c>
      <c r="D163" s="4" t="str">
        <f t="shared" si="6"/>
        <v>2</v>
      </c>
      <c r="F163" s="5" t="s">
        <v>379</v>
      </c>
    </row>
    <row r="164" spans="2:6" ht="15" customHeight="1">
      <c r="B164" s="5" t="s">
        <v>391</v>
      </c>
      <c r="C164" s="5">
        <v>22.9391</v>
      </c>
      <c r="D164" s="4" t="str">
        <f t="shared" si="6"/>
        <v>2</v>
      </c>
      <c r="F164" s="5" t="s">
        <v>380</v>
      </c>
    </row>
    <row r="165" spans="2:6" ht="15" customHeight="1">
      <c r="B165" s="5" t="s">
        <v>397</v>
      </c>
      <c r="C165" s="5">
        <v>24.500399999999999</v>
      </c>
      <c r="D165" s="4" t="str">
        <f t="shared" si="6"/>
        <v>2</v>
      </c>
      <c r="F165" s="5" t="s">
        <v>381</v>
      </c>
    </row>
    <row r="166" spans="2:6" ht="15" customHeight="1">
      <c r="B166" s="5" t="s">
        <v>356</v>
      </c>
      <c r="C166" s="5">
        <v>23.6004</v>
      </c>
      <c r="D166" s="4" t="str">
        <f t="shared" si="6"/>
        <v>2</v>
      </c>
      <c r="F166" s="5" t="s">
        <v>382</v>
      </c>
    </row>
    <row r="167" spans="2:6" ht="15" customHeight="1">
      <c r="B167" s="5" t="s">
        <v>362</v>
      </c>
      <c r="C167" s="5">
        <v>23.340699999999998</v>
      </c>
      <c r="D167" s="4" t="str">
        <f t="shared" si="6"/>
        <v>2</v>
      </c>
      <c r="F167" s="5" t="s">
        <v>383</v>
      </c>
    </row>
    <row r="168" spans="2:6" ht="15" customHeight="1">
      <c r="B168" s="5" t="s">
        <v>368</v>
      </c>
      <c r="C168" s="5">
        <v>24.873200000000001</v>
      </c>
      <c r="D168" s="4" t="str">
        <f t="shared" si="6"/>
        <v>2</v>
      </c>
      <c r="F168" s="5" t="s">
        <v>384</v>
      </c>
    </row>
    <row r="169" spans="2:6" ht="15" customHeight="1">
      <c r="B169" s="5" t="s">
        <v>374</v>
      </c>
      <c r="C169" s="5">
        <v>23.493500000000001</v>
      </c>
      <c r="D169" s="4" t="str">
        <f t="shared" si="6"/>
        <v>2</v>
      </c>
      <c r="F169" s="5" t="s">
        <v>385</v>
      </c>
    </row>
    <row r="170" spans="2:6" ht="15" customHeight="1">
      <c r="B170" s="5" t="s">
        <v>380</v>
      </c>
      <c r="C170" s="5">
        <v>24.339300000000001</v>
      </c>
      <c r="D170" s="4" t="str">
        <f t="shared" si="6"/>
        <v>2</v>
      </c>
      <c r="F170" s="5" t="s">
        <v>386</v>
      </c>
    </row>
    <row r="171" spans="2:6" ht="15" customHeight="1">
      <c r="B171" s="5" t="s">
        <v>386</v>
      </c>
      <c r="C171" s="5">
        <v>24.273099999999999</v>
      </c>
      <c r="D171" s="4" t="str">
        <f t="shared" si="6"/>
        <v>2</v>
      </c>
      <c r="F171" s="5" t="s">
        <v>387</v>
      </c>
    </row>
    <row r="172" spans="2:6" ht="15" customHeight="1">
      <c r="B172" s="5" t="s">
        <v>392</v>
      </c>
      <c r="C172" s="5">
        <v>24.233499999999999</v>
      </c>
      <c r="D172" s="4" t="str">
        <f t="shared" si="6"/>
        <v>2</v>
      </c>
      <c r="F172" s="5" t="s">
        <v>388</v>
      </c>
    </row>
    <row r="173" spans="2:6" ht="15" customHeight="1">
      <c r="B173" s="5" t="s">
        <v>398</v>
      </c>
      <c r="C173" s="5">
        <v>24.3599</v>
      </c>
      <c r="D173" s="4" t="str">
        <f t="shared" si="6"/>
        <v>2</v>
      </c>
      <c r="F173" s="5" t="s">
        <v>389</v>
      </c>
    </row>
    <row r="174" spans="2:6" ht="15" customHeight="1">
      <c r="B174" s="5" t="s">
        <v>387</v>
      </c>
      <c r="C174" s="5">
        <v>23.810300000000002</v>
      </c>
      <c r="D174" s="4" t="str">
        <f t="shared" si="6"/>
        <v>2</v>
      </c>
      <c r="F174" s="5" t="s">
        <v>390</v>
      </c>
    </row>
    <row r="175" spans="2:6" ht="15" customHeight="1">
      <c r="B175" s="5" t="s">
        <v>393</v>
      </c>
      <c r="C175" s="5">
        <v>23.719000000000001</v>
      </c>
      <c r="D175" s="4" t="str">
        <f t="shared" si="6"/>
        <v>2</v>
      </c>
      <c r="F175" s="5" t="s">
        <v>391</v>
      </c>
    </row>
    <row r="176" spans="2:6" ht="15" customHeight="1">
      <c r="B176" s="5" t="s">
        <v>399</v>
      </c>
      <c r="C176" s="5">
        <v>23.795200000000001</v>
      </c>
      <c r="D176" s="4" t="str">
        <f t="shared" si="6"/>
        <v>2</v>
      </c>
      <c r="F176" s="5" t="s">
        <v>392</v>
      </c>
    </row>
    <row r="177" spans="2:6" ht="15" customHeight="1">
      <c r="B177" s="5" t="s">
        <v>358</v>
      </c>
      <c r="C177" s="5">
        <v>24.283300000000001</v>
      </c>
      <c r="D177" s="4" t="str">
        <f t="shared" si="6"/>
        <v>2</v>
      </c>
      <c r="F177" s="5" t="s">
        <v>393</v>
      </c>
    </row>
    <row r="178" spans="2:6" ht="15" customHeight="1">
      <c r="B178" s="5" t="s">
        <v>364</v>
      </c>
      <c r="C178" s="5">
        <v>24.2669</v>
      </c>
      <c r="D178" s="4" t="str">
        <f t="shared" si="6"/>
        <v>2</v>
      </c>
      <c r="F178" s="5" t="s">
        <v>394</v>
      </c>
    </row>
    <row r="179" spans="2:6" ht="15" customHeight="1">
      <c r="B179" s="5" t="s">
        <v>370</v>
      </c>
      <c r="C179" s="5">
        <v>23.8582</v>
      </c>
      <c r="D179" s="4" t="str">
        <f t="shared" si="6"/>
        <v>2</v>
      </c>
      <c r="F179" s="5" t="s">
        <v>395</v>
      </c>
    </row>
    <row r="180" spans="2:6" ht="15" customHeight="1">
      <c r="B180" s="5" t="s">
        <v>376</v>
      </c>
      <c r="C180" s="5">
        <v>23.1982</v>
      </c>
      <c r="D180" s="4" t="str">
        <f t="shared" si="6"/>
        <v>2</v>
      </c>
      <c r="F180" s="5" t="s">
        <v>396</v>
      </c>
    </row>
    <row r="181" spans="2:6" ht="15" customHeight="1">
      <c r="B181" s="5" t="s">
        <v>382</v>
      </c>
      <c r="C181" s="5">
        <v>23.475000000000001</v>
      </c>
      <c r="D181" s="4" t="str">
        <f t="shared" si="6"/>
        <v>2</v>
      </c>
      <c r="F181" s="5" t="s">
        <v>397</v>
      </c>
    </row>
    <row r="182" spans="2:6" ht="15" customHeight="1">
      <c r="B182" s="5" t="s">
        <v>388</v>
      </c>
      <c r="C182" s="5">
        <v>23.283799999999999</v>
      </c>
      <c r="D182" s="4" t="str">
        <f t="shared" si="6"/>
        <v>2</v>
      </c>
      <c r="F182" s="5" t="s">
        <v>398</v>
      </c>
    </row>
    <row r="183" spans="2:6" ht="15" customHeight="1">
      <c r="B183" s="5" t="s">
        <v>394</v>
      </c>
      <c r="C183" s="5">
        <v>24.106100000000001</v>
      </c>
      <c r="D183" s="4" t="str">
        <f t="shared" si="6"/>
        <v>2</v>
      </c>
      <c r="F183" s="5" t="s">
        <v>399</v>
      </c>
    </row>
    <row r="184" spans="2:6" customFormat="1" ht="15" customHeight="1"/>
  </sheetData>
  <sortState ref="F90:G136">
    <sortCondition ref="F90:F136"/>
  </sortState>
  <printOptions headings="1" gridLines="1"/>
  <pageMargins left="0" right="0" top="0" bottom="0" header="0" footer="0"/>
  <pageSetup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COX Expression</vt:lpstr>
      <vt:lpstr>COX1 Miner Workup</vt:lpstr>
      <vt:lpstr>COX2 Miner Workup</vt:lpstr>
      <vt:lpstr>GAPDH Miner Workup</vt:lpstr>
    </vt:vector>
  </TitlesOfParts>
  <Company>Univ.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White</dc:creator>
  <cp:lastModifiedBy>Sam White</cp:lastModifiedBy>
  <dcterms:created xsi:type="dcterms:W3CDTF">2011-06-06T17:32:17Z</dcterms:created>
  <dcterms:modified xsi:type="dcterms:W3CDTF">2011-06-07T00:34:46Z</dcterms:modified>
</cp:coreProperties>
</file>